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24年结转按部门资金安排表7" sheetId="1" r:id="rId1"/>
  </sheets>
  <externalReferences>
    <externalReference r:id="rId2"/>
    <externalReference r:id="rId3"/>
    <externalReference r:id="rId4"/>
    <externalReference r:id="rId5"/>
  </externalReferences>
  <definedNames>
    <definedName name="Database" hidden="1">#REF!</definedName>
    <definedName name="Print_Area_MI">#REF!</definedName>
    <definedName name="_xlnm.Print_Titles" localSheetId="0">'24年结转按部门资金安排表7'!$1:$4</definedName>
    <definedName name="地区名称">#REF!</definedName>
    <definedName name="字段D005.C.30">'[2]888'!#REF!</definedName>
    <definedName name="字段TZ01.C.20">'[2]888'!#REF!</definedName>
    <definedName name="字段本期贷方.N.20.2">'[2]888'!#REF!</definedName>
    <definedName name="字段本期借方.N.20.2">'[2]888'!#REF!</definedName>
    <definedName name="字段本月贷方.N.20.2">'[2]888'!#REF!</definedName>
    <definedName name="字段本月借方.N.20.2">'[2]888'!#REF!</definedName>
    <definedName name="字段拨款金额.N.16.2">#REF!</definedName>
    <definedName name="字段科目名称.C.50">#REF!</definedName>
    <definedName name="字段审批文件.C.30">#REF!</definedName>
    <definedName name="字段未拨金额.N.16.2">#REF!</definedName>
    <definedName name="字段文件日期.C.11">#REF!</definedName>
    <definedName name="字段预算单位.C.30">#REF!</definedName>
    <definedName name="字段预算科目.C.10">#REF!</definedName>
    <definedName name="字段预算指标.N.16.2">#REF!</definedName>
    <definedName name="字段资金性质.C.10">#REF!</definedName>
    <definedName name="전">#REF!</definedName>
    <definedName name="주택사업본부">#REF!</definedName>
    <definedName name="철구사업본부">#REF!</definedName>
  </definedNames>
  <calcPr calcId="144525" fullCalcOnLoad="1"/>
</workbook>
</file>

<file path=xl/sharedStrings.xml><?xml version="1.0" encoding="utf-8"?>
<sst xmlns="http://schemas.openxmlformats.org/spreadsheetml/2006/main" count="424" uniqueCount="362">
  <si>
    <t>附件7</t>
  </si>
  <si>
    <t>2024年财政上年结转预算安排表（已分配按部门）</t>
  </si>
  <si>
    <t>单位：元</t>
  </si>
  <si>
    <t>科目代码</t>
  </si>
  <si>
    <t>科目名称</t>
  </si>
  <si>
    <t>预算指标</t>
  </si>
  <si>
    <t>支付金额</t>
  </si>
  <si>
    <t>单位结余</t>
  </si>
  <si>
    <t> </t>
  </si>
  <si>
    <t>公共预算总计</t>
  </si>
  <si>
    <t>001001</t>
  </si>
  <si>
    <t>临县人民代表大会常务委员会办公室</t>
  </si>
  <si>
    <t>002001</t>
  </si>
  <si>
    <t>中国人民政治协商会议临县委员会办公室</t>
  </si>
  <si>
    <t>003001</t>
  </si>
  <si>
    <t>中共临县县委机关事务服务中心</t>
  </si>
  <si>
    <t>004001</t>
  </si>
  <si>
    <t>临县发展和改革局</t>
  </si>
  <si>
    <t>004003</t>
  </si>
  <si>
    <t>临县粮食和物资储备中心</t>
  </si>
  <si>
    <t>005001</t>
  </si>
  <si>
    <t>临县统计局</t>
  </si>
  <si>
    <t>006001</t>
  </si>
  <si>
    <t>临县财政局</t>
  </si>
  <si>
    <t>008001</t>
  </si>
  <si>
    <t>临县审计局</t>
  </si>
  <si>
    <t>009001</t>
  </si>
  <si>
    <t>中共临县县委机构编制委员会办公室</t>
  </si>
  <si>
    <t>010001</t>
  </si>
  <si>
    <t>中国共产党临县纪律检查委员会</t>
  </si>
  <si>
    <t>011001</t>
  </si>
  <si>
    <t>中国共产党临县委员会政法委员会</t>
  </si>
  <si>
    <t>012001</t>
  </si>
  <si>
    <t>临县行政审批服务管理局</t>
  </si>
  <si>
    <t>018001</t>
  </si>
  <si>
    <t>临县总工会</t>
  </si>
  <si>
    <t>019001</t>
  </si>
  <si>
    <t>中国共产党临县委员会党校</t>
  </si>
  <si>
    <t>021001</t>
  </si>
  <si>
    <t>临县市场监督管理局</t>
  </si>
  <si>
    <t>021002</t>
  </si>
  <si>
    <t>临县综合检验检测中心</t>
  </si>
  <si>
    <t>022001</t>
  </si>
  <si>
    <t>临县公安局</t>
  </si>
  <si>
    <t>022002</t>
  </si>
  <si>
    <t>山西省临县公安局交通警察大队</t>
  </si>
  <si>
    <t>025001</t>
  </si>
  <si>
    <t>临县司法局</t>
  </si>
  <si>
    <t>026001</t>
  </si>
  <si>
    <t>临县教育科技局</t>
  </si>
  <si>
    <t>026003</t>
  </si>
  <si>
    <t>临县招生考试管理中心</t>
  </si>
  <si>
    <t>026004</t>
  </si>
  <si>
    <t>临县第一中学</t>
  </si>
  <si>
    <t>026005</t>
  </si>
  <si>
    <t>临县第三中学校</t>
  </si>
  <si>
    <t>026006</t>
  </si>
  <si>
    <t>临县第四中学校</t>
  </si>
  <si>
    <t>026007</t>
  </si>
  <si>
    <t>临县高级中学</t>
  </si>
  <si>
    <t>026008</t>
  </si>
  <si>
    <t>临县实验小学</t>
  </si>
  <si>
    <t>026009</t>
  </si>
  <si>
    <t>临县南关小学校</t>
  </si>
  <si>
    <t>026010</t>
  </si>
  <si>
    <t>临县河渠小学校</t>
  </si>
  <si>
    <t>026011</t>
  </si>
  <si>
    <t>临县东关小学校</t>
  </si>
  <si>
    <t>026012</t>
  </si>
  <si>
    <t>临县北门小学校</t>
  </si>
  <si>
    <t>026013</t>
  </si>
  <si>
    <t>临县县直机关幼儿园</t>
  </si>
  <si>
    <t>026014</t>
  </si>
  <si>
    <t>临县城镇幼儿园</t>
  </si>
  <si>
    <t>026015</t>
  </si>
  <si>
    <t>临县南塔幼儿园</t>
  </si>
  <si>
    <t>026016</t>
  </si>
  <si>
    <t>临县东峪幼儿园</t>
  </si>
  <si>
    <t>026017</t>
  </si>
  <si>
    <t>临县南关幼儿园</t>
  </si>
  <si>
    <t>026018</t>
  </si>
  <si>
    <t>临县文峰幼儿园</t>
  </si>
  <si>
    <t>026019</t>
  </si>
  <si>
    <t>临县第二中学校</t>
  </si>
  <si>
    <t>026020</t>
  </si>
  <si>
    <t>临县第五中学</t>
  </si>
  <si>
    <t>026021</t>
  </si>
  <si>
    <t>临县一中附属崇文学校</t>
  </si>
  <si>
    <t>026022</t>
  </si>
  <si>
    <t>临县高级职业中学校</t>
  </si>
  <si>
    <t>026023</t>
  </si>
  <si>
    <t>临县白文职业技校</t>
  </si>
  <si>
    <t>026024</t>
  </si>
  <si>
    <t>临县特殊教育学校</t>
  </si>
  <si>
    <t>026025</t>
  </si>
  <si>
    <t>临县教育科技局教研室</t>
  </si>
  <si>
    <t>026026</t>
  </si>
  <si>
    <t>临县教育科技事业发展中心</t>
  </si>
  <si>
    <t>026027</t>
  </si>
  <si>
    <t>临县高级中学附属柏林苑学校</t>
  </si>
  <si>
    <t>026028</t>
  </si>
  <si>
    <t>临县高级中学附属小学校</t>
  </si>
  <si>
    <t>026029</t>
  </si>
  <si>
    <t>临县利民学校</t>
  </si>
  <si>
    <t>026801</t>
  </si>
  <si>
    <t>临县白文镇初级中学校</t>
  </si>
  <si>
    <t>026802</t>
  </si>
  <si>
    <t>临县白文第一寄宿制小学</t>
  </si>
  <si>
    <t>026803</t>
  </si>
  <si>
    <t>临县白文第二寄宿制小学</t>
  </si>
  <si>
    <t>026804</t>
  </si>
  <si>
    <t>临县白文镇南庄寄宿制小学</t>
  </si>
  <si>
    <t>026805</t>
  </si>
  <si>
    <t>临县白文镇曜头寄宿制小学</t>
  </si>
  <si>
    <t>026806</t>
  </si>
  <si>
    <t>临县城庄九年制学校</t>
  </si>
  <si>
    <t>026807</t>
  </si>
  <si>
    <t>临县城庄镇小马坊寄宿制小学</t>
  </si>
  <si>
    <t>026808</t>
  </si>
  <si>
    <t>临县木瓜坪乡榆林小学</t>
  </si>
  <si>
    <t>026809</t>
  </si>
  <si>
    <t>临县临泉镇前甘泉九年制学校</t>
  </si>
  <si>
    <t>026810</t>
  </si>
  <si>
    <t>临县临泉镇柏树沟九年制学校</t>
  </si>
  <si>
    <t>026811</t>
  </si>
  <si>
    <t>临县一中附属胜利坪学校</t>
  </si>
  <si>
    <t>026812</t>
  </si>
  <si>
    <t>临县临泉镇前麻峪小学</t>
  </si>
  <si>
    <t>026813</t>
  </si>
  <si>
    <t>临县临泉镇东峁寄宿制小学</t>
  </si>
  <si>
    <t>026814</t>
  </si>
  <si>
    <t>临县临泉镇黄白塔寄宿制小学</t>
  </si>
  <si>
    <t>026815</t>
  </si>
  <si>
    <t>临县临泉镇田家沟寄宿制小学</t>
  </si>
  <si>
    <t>026816</t>
  </si>
  <si>
    <t>临县临泉镇后麻峪小学校</t>
  </si>
  <si>
    <t>026817</t>
  </si>
  <si>
    <t>临县安业九年制学校</t>
  </si>
  <si>
    <t>026818</t>
  </si>
  <si>
    <t>临县安业乡前青塘九年制学校</t>
  </si>
  <si>
    <t>026819</t>
  </si>
  <si>
    <t>临县安业乡任家沟小学</t>
  </si>
  <si>
    <t>026820</t>
  </si>
  <si>
    <t>临县玉坪乡玉坪小学校</t>
  </si>
  <si>
    <t>026821</t>
  </si>
  <si>
    <t>临县大禹乡大禹小学校</t>
  </si>
  <si>
    <t>026822</t>
  </si>
  <si>
    <t>临县大禹乡佛堂峪寄宿制小学</t>
  </si>
  <si>
    <t>026823</t>
  </si>
  <si>
    <t>临县大禹乡大峪沟寄宿制小学</t>
  </si>
  <si>
    <t>026824</t>
  </si>
  <si>
    <t>临县三交九年制学校</t>
  </si>
  <si>
    <t>026825</t>
  </si>
  <si>
    <t>临县三交实验小学</t>
  </si>
  <si>
    <t>026826</t>
  </si>
  <si>
    <t>临县三交镇东坡寄宿制小学</t>
  </si>
  <si>
    <t>026827</t>
  </si>
  <si>
    <t>临县三交镇武家沟寄宿制小学</t>
  </si>
  <si>
    <t>026828</t>
  </si>
  <si>
    <r>
      <t>临县三交镇枣圪</t>
    </r>
    <r>
      <rPr>
        <sz val="10"/>
        <color indexed="8"/>
        <rFont val="宋体"/>
        <charset val="134"/>
      </rPr>
      <t>垯</t>
    </r>
    <r>
      <rPr>
        <sz val="10"/>
        <color indexed="8"/>
        <rFont val="仿宋_GB2312"/>
        <family val="3"/>
        <charset val="134"/>
      </rPr>
      <t>寄宿制小学</t>
    </r>
  </si>
  <si>
    <t>026829</t>
  </si>
  <si>
    <t>临县三交镇前陡泉寄宿制小学</t>
  </si>
  <si>
    <t>026830</t>
  </si>
  <si>
    <t>临县湍水头寄宿制小学</t>
  </si>
  <si>
    <t>026831</t>
  </si>
  <si>
    <t>临县湍水头镇上南沟寄宿制小学</t>
  </si>
  <si>
    <t>026832</t>
  </si>
  <si>
    <t>临县车赶乡钟底寄宿制小学</t>
  </si>
  <si>
    <t>026833</t>
  </si>
  <si>
    <t>临县林家坪镇初级中学校</t>
  </si>
  <si>
    <t>026834</t>
  </si>
  <si>
    <t>临县林家坪寄宿制小学</t>
  </si>
  <si>
    <t>026835</t>
  </si>
  <si>
    <t>临县林家坪镇林家圪垛小学</t>
  </si>
  <si>
    <t>026836</t>
  </si>
  <si>
    <t>临县招贤寄宿制小学校</t>
  </si>
  <si>
    <t>026837</t>
  </si>
  <si>
    <t>临县碛口镇寨则山寄宿制小学</t>
  </si>
  <si>
    <t>026838</t>
  </si>
  <si>
    <t>临县刘家会九年制学校</t>
  </si>
  <si>
    <t>026839</t>
  </si>
  <si>
    <t>临县刘家会镇白家坂寄宿制小学校</t>
  </si>
  <si>
    <t>026840</t>
  </si>
  <si>
    <t>临县刘家会镇彩树岭寄宿制小学校</t>
  </si>
  <si>
    <t>026841</t>
  </si>
  <si>
    <t>临县安家庄乡安家庄小学校</t>
  </si>
  <si>
    <t>026842</t>
  </si>
  <si>
    <t>临县安家庄乡孝长小学校</t>
  </si>
  <si>
    <t>026843</t>
  </si>
  <si>
    <t>临县丛罗峪九年制学校</t>
  </si>
  <si>
    <t>026844</t>
  </si>
  <si>
    <t>临县丛罗峪寄宿制小学校</t>
  </si>
  <si>
    <t>026845</t>
  </si>
  <si>
    <t>临县小甲头九年制学校</t>
  </si>
  <si>
    <t>026846</t>
  </si>
  <si>
    <t>临县曲峪寄宿制小学校</t>
  </si>
  <si>
    <t>026847</t>
  </si>
  <si>
    <t>临县曲峪镇正觉寺寄宿制小学校</t>
  </si>
  <si>
    <t>026848</t>
  </si>
  <si>
    <t>临县青凉寺寄宿制小学校</t>
  </si>
  <si>
    <t>026849</t>
  </si>
  <si>
    <t>临县雷家碛乡雷家碛小学校</t>
  </si>
  <si>
    <t>026850</t>
  </si>
  <si>
    <t>临县雷家碛乡开化小学校</t>
  </si>
  <si>
    <t>026851</t>
  </si>
  <si>
    <t>临县兔坂九年制学校</t>
  </si>
  <si>
    <t>026852</t>
  </si>
  <si>
    <t>临县兔坂明德寄宿制小学校</t>
  </si>
  <si>
    <t>026853</t>
  </si>
  <si>
    <t>临县兔坂寄宿制小学校</t>
  </si>
  <si>
    <t>026854</t>
  </si>
  <si>
    <t>临县八堡寄宿制小学</t>
  </si>
  <si>
    <t>026855</t>
  </si>
  <si>
    <t>临县克虎九年制学校</t>
  </si>
  <si>
    <t>026856</t>
  </si>
  <si>
    <t>临县克虎小学校</t>
  </si>
  <si>
    <t>026857</t>
  </si>
  <si>
    <t>临县玉坪乡李家坡底小学校</t>
  </si>
  <si>
    <t>028001</t>
  </si>
  <si>
    <t>临县文化和旅游局</t>
  </si>
  <si>
    <t>028002</t>
  </si>
  <si>
    <t>临县道情研究中心（吕梁市文化艺术中心）</t>
  </si>
  <si>
    <t>029001</t>
  </si>
  <si>
    <t>吕梁市碛口风景名胜区管理中心</t>
  </si>
  <si>
    <t>030001</t>
  </si>
  <si>
    <t>临县融媒体中心</t>
  </si>
  <si>
    <t>031001</t>
  </si>
  <si>
    <t>临县人力资源和社会保障局</t>
  </si>
  <si>
    <t>031002</t>
  </si>
  <si>
    <t>临县创业就业服务中心</t>
  </si>
  <si>
    <t>031003</t>
  </si>
  <si>
    <t>临县社会保险中心</t>
  </si>
  <si>
    <t>035001</t>
  </si>
  <si>
    <t>临县民政局</t>
  </si>
  <si>
    <t>037001</t>
  </si>
  <si>
    <t>中国共产党临县委员会老干部局</t>
  </si>
  <si>
    <t>039001</t>
  </si>
  <si>
    <t>临县残疾人联合会</t>
  </si>
  <si>
    <t>041001</t>
  </si>
  <si>
    <t>临县退役军人事务局</t>
  </si>
  <si>
    <t>042001</t>
  </si>
  <si>
    <t>临县卫生健康和体育局</t>
  </si>
  <si>
    <t>042003</t>
  </si>
  <si>
    <t>临县疾病预防控制中心</t>
  </si>
  <si>
    <t>042005</t>
  </si>
  <si>
    <t>临县卫生健康体育服务中心</t>
  </si>
  <si>
    <t>042006</t>
  </si>
  <si>
    <t>临县妇幼保健计划生育服务中心</t>
  </si>
  <si>
    <t>042007</t>
  </si>
  <si>
    <t>临县人民医院</t>
  </si>
  <si>
    <t>042008</t>
  </si>
  <si>
    <t>临县中医院</t>
  </si>
  <si>
    <t>042009</t>
  </si>
  <si>
    <t>临县第二人民医院</t>
  </si>
  <si>
    <t>043001</t>
  </si>
  <si>
    <t>临县医疗保障局</t>
  </si>
  <si>
    <t>043002</t>
  </si>
  <si>
    <t>临县医疗保险服务中心</t>
  </si>
  <si>
    <t>050001</t>
  </si>
  <si>
    <t>临县住房和城乡建设管理局</t>
  </si>
  <si>
    <t>050002</t>
  </si>
  <si>
    <t>临县房产服务中心</t>
  </si>
  <si>
    <t>050003</t>
  </si>
  <si>
    <t>临县城乡环境卫生服务中心</t>
  </si>
  <si>
    <t>050004</t>
  </si>
  <si>
    <t>临县城市管理综合行政执法队</t>
  </si>
  <si>
    <t>052001</t>
  </si>
  <si>
    <t>临县农业农村局</t>
  </si>
  <si>
    <t>052002</t>
  </si>
  <si>
    <t>临县现代农业发展服务中心</t>
  </si>
  <si>
    <t>052003</t>
  </si>
  <si>
    <t>临县畜牧兽医服务中心</t>
  </si>
  <si>
    <t>058001</t>
  </si>
  <si>
    <t>临县红枣产业服务中心</t>
  </si>
  <si>
    <t>060001</t>
  </si>
  <si>
    <t>临县林业局</t>
  </si>
  <si>
    <t>060002</t>
  </si>
  <si>
    <t>临县林业和草原发展中心</t>
  </si>
  <si>
    <t>060003</t>
  </si>
  <si>
    <t>临县紫金山国营林场</t>
  </si>
  <si>
    <t>061001</t>
  </si>
  <si>
    <t>临县水利局</t>
  </si>
  <si>
    <t>062001</t>
  </si>
  <si>
    <t>临县乡村振兴局</t>
  </si>
  <si>
    <t>065001</t>
  </si>
  <si>
    <t>临县交通运输局</t>
  </si>
  <si>
    <t>065002</t>
  </si>
  <si>
    <t>临县交通运输事业发展中心</t>
  </si>
  <si>
    <t>065003</t>
  </si>
  <si>
    <t>临县非法超限超载车辆治理服务中心</t>
  </si>
  <si>
    <t>067001</t>
  </si>
  <si>
    <t>临县城镇集体工业联合社</t>
  </si>
  <si>
    <t>068001</t>
  </si>
  <si>
    <t>临县工业和信息化局</t>
  </si>
  <si>
    <t>068002</t>
  </si>
  <si>
    <t>临县中小企业服务中心</t>
  </si>
  <si>
    <t>068003</t>
  </si>
  <si>
    <t>临县国有资产事务中心</t>
  </si>
  <si>
    <t>070001</t>
  </si>
  <si>
    <t>临县能源局</t>
  </si>
  <si>
    <t>073001</t>
  </si>
  <si>
    <t>临县供销合作社联合社</t>
  </si>
  <si>
    <t>077001</t>
  </si>
  <si>
    <t>临县自然资源局</t>
  </si>
  <si>
    <t>080001</t>
  </si>
  <si>
    <t>临县应急管理局</t>
  </si>
  <si>
    <t>080002</t>
  </si>
  <si>
    <t>临县应急减灾中心</t>
  </si>
  <si>
    <t>081001</t>
  </si>
  <si>
    <t>临县消防救援大队</t>
  </si>
  <si>
    <t>501001</t>
  </si>
  <si>
    <t>临县白文镇人民政府</t>
  </si>
  <si>
    <t>502001</t>
  </si>
  <si>
    <t>临县城庄镇人民政府</t>
  </si>
  <si>
    <t>503001</t>
  </si>
  <si>
    <t>临县木瓜坪乡人民政府</t>
  </si>
  <si>
    <t>504001</t>
  </si>
  <si>
    <t>临县临泉镇人民政府</t>
  </si>
  <si>
    <t>505001</t>
  </si>
  <si>
    <t>临县安业乡人民政府</t>
  </si>
  <si>
    <t>506001</t>
  </si>
  <si>
    <t>临县玉坪乡人民政府</t>
  </si>
  <si>
    <t>507001</t>
  </si>
  <si>
    <t>临县青凉寺乡人民政府</t>
  </si>
  <si>
    <t>508001</t>
  </si>
  <si>
    <t>临县石白头乡人民政府</t>
  </si>
  <si>
    <t>509001</t>
  </si>
  <si>
    <t>临县雷家碛乡人民政府</t>
  </si>
  <si>
    <t>510001</t>
  </si>
  <si>
    <t>临县兔坂镇人民政府</t>
  </si>
  <si>
    <t>511001</t>
  </si>
  <si>
    <t>临县八堡乡人民政府</t>
  </si>
  <si>
    <t>512001</t>
  </si>
  <si>
    <t>临县大禹乡人民政府</t>
  </si>
  <si>
    <t>513001</t>
  </si>
  <si>
    <t>临县克虎镇人民政府</t>
  </si>
  <si>
    <t>514001</t>
  </si>
  <si>
    <t>临县三交镇人民政府</t>
  </si>
  <si>
    <t>515001</t>
  </si>
  <si>
    <t>临县车赶乡人民政府</t>
  </si>
  <si>
    <t>516001</t>
  </si>
  <si>
    <t>临县湍水头镇人民政府</t>
  </si>
  <si>
    <t>517001</t>
  </si>
  <si>
    <t>临县林家坪镇人民政府</t>
  </si>
  <si>
    <t>518001</t>
  </si>
  <si>
    <t>临县招贤镇人民政府</t>
  </si>
  <si>
    <t>519001</t>
  </si>
  <si>
    <t>临县碛口镇人民政府</t>
  </si>
  <si>
    <t>520001</t>
  </si>
  <si>
    <t>临县刘家会镇人民政府</t>
  </si>
  <si>
    <t>521001</t>
  </si>
  <si>
    <t>临县安家庄乡人民政府</t>
  </si>
  <si>
    <t>522001</t>
  </si>
  <si>
    <t>临县丛罗峪镇人民政府</t>
  </si>
  <si>
    <t>523001</t>
  </si>
  <si>
    <t>临县曲峪镇人民政府</t>
  </si>
  <si>
    <t>政府性基金总计</t>
  </si>
  <si>
    <t>总计</t>
  </si>
  <si>
    <t>540,000.00</t>
  </si>
  <si>
    <t>270,000.00</t>
  </si>
  <si>
    <t>120,000.00</t>
  </si>
  <si>
    <t>150,000.00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</si>
</sst>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6"/>
      <name val="黑体"/>
      <family val="3"/>
      <charset val="134"/>
    </font>
    <font>
      <sz val="22"/>
      <name val="方正小标宋_GBK"/>
      <charset val="134"/>
    </font>
    <font>
      <sz val="10"/>
      <color indexed="8"/>
      <name val="仿宋_GB2312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1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37">
      <alignment vertical="center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37" applyFo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left" vertical="center" wrapText="1"/>
    </xf>
    <xf numFmtId="49" fontId="6" fillId="0" borderId="0" xfId="0" applyNumberFormat="1" applyFont="1" applyAlignment="1">
      <alignment horizontal="righ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_2018年年初结转数.1.11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:/2017&#24180;&#20844;&#31215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john/Desktop/Documents/2015&#24180;&#25253;&#34920;/&#21488;&#36134;&#35843;&#25972;.TX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zyh/&#27704;&#32418;&#36164;&#26009;/2020&#24180;&#25253;&#34920;/2020&#24180;&#39044;&#31639;&#20844;&#24320;&#36164;&#26009;/2020&#24180;&#20020;&#21439;&#39044;&#31639;&#20844;&#24320;&#24773;&#20917;&#34920;(&#24352;&#27704;&#3241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4&#24180;&#37096;&#38376;&#39044;&#31639;&#23433;&#25490;&#24773;&#20917;&#34920;(&#26631;&#20934;)+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年公积金 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88"/>
      <sheetName val="888 (2)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部门安排表"/>
      <sheetName val="财政安排已支出"/>
      <sheetName val="财政安排需支出"/>
      <sheetName val="财政安排转移支出"/>
      <sheetName val="财政安排专项转移支出"/>
      <sheetName val="财政安排上年结转支出"/>
      <sheetName val="L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4年结转待分配资金安排表8"/>
      <sheetName val="24部门按科目支出表9"/>
      <sheetName val="24部门三公经费10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L212"/>
  <sheetViews>
    <sheetView showZeros="0" tabSelected="1" zoomScaleSheetLayoutView="60" workbookViewId="0">
      <pane ySplit="4" topLeftCell="A204" activePane="bottomLeft" state="frozen"/>
      <selection/>
      <selection pane="bottomLeft" activeCell="H161" sqref="H161"/>
    </sheetView>
  </sheetViews>
  <sheetFormatPr defaultColWidth="9" defaultRowHeight="15.75"/>
  <cols>
    <col min="1" max="1" width="9.25" style="2" customWidth="1"/>
    <col min="2" max="2" width="31.5" style="2" customWidth="1"/>
    <col min="3" max="3" width="14.3666666666667" style="2" customWidth="1"/>
    <col min="4" max="4" width="13.875" style="2" customWidth="1"/>
    <col min="5" max="5" width="15.125" style="2" customWidth="1"/>
    <col min="6" max="194" width="9" style="2"/>
  </cols>
  <sheetData>
    <row r="1" ht="33" customHeight="1" spans="1:1">
      <c r="A1" s="3" t="s">
        <v>0</v>
      </c>
    </row>
    <row r="2" ht="39" customHeight="1" spans="1:5">
      <c r="A2" s="4" t="s">
        <v>1</v>
      </c>
      <c r="B2" s="4"/>
      <c r="C2" s="4"/>
      <c r="D2" s="4"/>
      <c r="E2" s="4"/>
    </row>
    <row r="3" s="1" customFormat="1" ht="21" customHeight="1" spans="1:194">
      <c r="A3" s="5"/>
      <c r="B3" s="6"/>
      <c r="C3" s="6"/>
      <c r="D3" s="6"/>
      <c r="E3" s="11" t="s">
        <v>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</row>
    <row r="4" s="1" customFormat="1" ht="21" customHeight="1" spans="1:19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</row>
    <row r="5" s="1" customFormat="1" ht="21" customHeight="1" spans="1:194">
      <c r="A5" s="8" t="s">
        <v>8</v>
      </c>
      <c r="B5" s="9" t="s">
        <v>9</v>
      </c>
      <c r="C5" s="10">
        <f>SUM(C6:C178)</f>
        <v>6549762952.06</v>
      </c>
      <c r="D5" s="10">
        <f>SUM(D6:D178)</f>
        <v>5353889979.68</v>
      </c>
      <c r="E5" s="10">
        <f>SUM(E6:E178)</f>
        <v>1195872972.38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</row>
    <row r="6" s="1" customFormat="1" ht="21" customHeight="1" spans="1:194">
      <c r="A6" s="9" t="s">
        <v>10</v>
      </c>
      <c r="B6" s="9" t="s">
        <v>11</v>
      </c>
      <c r="C6" s="9">
        <v>12322506.39</v>
      </c>
      <c r="D6" s="9">
        <v>7065009.54</v>
      </c>
      <c r="E6" s="9">
        <f>C6-D6</f>
        <v>5257496.85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</row>
    <row r="7" s="1" customFormat="1" ht="21" customHeight="1" spans="1:194">
      <c r="A7" s="9" t="s">
        <v>12</v>
      </c>
      <c r="B7" s="9" t="s">
        <v>13</v>
      </c>
      <c r="C7" s="9">
        <v>7823487.54</v>
      </c>
      <c r="D7" s="9">
        <v>5945808.27</v>
      </c>
      <c r="E7" s="9">
        <f>C7-D7</f>
        <v>1877679.27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</row>
    <row r="8" s="1" customFormat="1" ht="21" customHeight="1" spans="1:194">
      <c r="A8" s="9" t="s">
        <v>14</v>
      </c>
      <c r="B8" s="9" t="s">
        <v>15</v>
      </c>
      <c r="C8" s="9">
        <f>165843492.78+2500000</f>
        <v>168343492.78</v>
      </c>
      <c r="D8" s="9">
        <v>127719786.6</v>
      </c>
      <c r="E8" s="9">
        <f>C8-D8</f>
        <v>40623706.18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</row>
    <row r="9" s="1" customFormat="1" ht="21" customHeight="1" spans="1:194">
      <c r="A9" s="9" t="s">
        <v>16</v>
      </c>
      <c r="B9" s="9" t="s">
        <v>17</v>
      </c>
      <c r="C9" s="9">
        <v>106377255.15</v>
      </c>
      <c r="D9" s="9">
        <v>100599774.81</v>
      </c>
      <c r="E9" s="9">
        <f>C9-D9</f>
        <v>5777480.34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</row>
    <row r="10" s="1" customFormat="1" ht="21" customHeight="1" spans="1:194">
      <c r="A10" s="9" t="s">
        <v>18</v>
      </c>
      <c r="B10" s="9" t="s">
        <v>19</v>
      </c>
      <c r="C10" s="9">
        <v>9254449.18</v>
      </c>
      <c r="D10" s="9">
        <v>5304915.25</v>
      </c>
      <c r="E10" s="9">
        <f>C10-D10</f>
        <v>3949533.93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</row>
    <row r="11" s="1" customFormat="1" ht="21" customHeight="1" spans="1:194">
      <c r="A11" s="9" t="s">
        <v>20</v>
      </c>
      <c r="B11" s="9" t="s">
        <v>21</v>
      </c>
      <c r="C11" s="9">
        <v>11729608.86</v>
      </c>
      <c r="D11" s="9">
        <v>9113327.69</v>
      </c>
      <c r="E11" s="9">
        <f>C11-D11</f>
        <v>2616281.17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</row>
    <row r="12" s="1" customFormat="1" ht="21" customHeight="1" spans="1:194">
      <c r="A12" s="9" t="s">
        <v>22</v>
      </c>
      <c r="B12" s="9" t="s">
        <v>23</v>
      </c>
      <c r="C12" s="9">
        <v>19040572.38</v>
      </c>
      <c r="D12" s="9">
        <v>16716786.67</v>
      </c>
      <c r="E12" s="9">
        <f>C12-D12</f>
        <v>2323785.71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</row>
    <row r="13" s="1" customFormat="1" ht="21" customHeight="1" spans="1:194">
      <c r="A13" s="9" t="s">
        <v>24</v>
      </c>
      <c r="B13" s="9" t="s">
        <v>25</v>
      </c>
      <c r="C13" s="9">
        <v>18093735.05</v>
      </c>
      <c r="D13" s="9">
        <v>9264206.58</v>
      </c>
      <c r="E13" s="9">
        <f>C13-D13</f>
        <v>8829528.47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</row>
    <row r="14" s="1" customFormat="1" ht="21" customHeight="1" spans="1:194">
      <c r="A14" s="9" t="s">
        <v>26</v>
      </c>
      <c r="B14" s="9" t="s">
        <v>27</v>
      </c>
      <c r="C14" s="9">
        <v>2110636.03</v>
      </c>
      <c r="D14" s="9">
        <v>2010627.92</v>
      </c>
      <c r="E14" s="9">
        <f>C14-D14</f>
        <v>100008.11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</row>
    <row r="15" s="1" customFormat="1" ht="21" customHeight="1" spans="1:194">
      <c r="A15" s="9" t="s">
        <v>28</v>
      </c>
      <c r="B15" s="9" t="s">
        <v>29</v>
      </c>
      <c r="C15" s="9">
        <v>26968083.04</v>
      </c>
      <c r="D15" s="9">
        <v>17444543.58</v>
      </c>
      <c r="E15" s="9">
        <f>C15-D15</f>
        <v>9523539.46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</row>
    <row r="16" s="1" customFormat="1" ht="21" customHeight="1" spans="1:194">
      <c r="A16" s="9" t="s">
        <v>30</v>
      </c>
      <c r="B16" s="9" t="s">
        <v>31</v>
      </c>
      <c r="C16" s="9">
        <v>29502192.88</v>
      </c>
      <c r="D16" s="9">
        <v>22903326.36</v>
      </c>
      <c r="E16" s="9">
        <f>C16-D16</f>
        <v>6598866.52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</row>
    <row r="17" s="1" customFormat="1" ht="21" customHeight="1" spans="1:194">
      <c r="A17" s="9" t="s">
        <v>32</v>
      </c>
      <c r="B17" s="9" t="s">
        <v>33</v>
      </c>
      <c r="C17" s="9">
        <v>17889507</v>
      </c>
      <c r="D17" s="9">
        <v>9731336.25</v>
      </c>
      <c r="E17" s="9">
        <f>C17-D17</f>
        <v>8158170.75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</row>
    <row r="18" s="1" customFormat="1" ht="21" customHeight="1" spans="1:194">
      <c r="A18" s="9" t="s">
        <v>34</v>
      </c>
      <c r="B18" s="9" t="s">
        <v>35</v>
      </c>
      <c r="C18" s="9">
        <v>3607822.3</v>
      </c>
      <c r="D18" s="9">
        <v>3492398.63</v>
      </c>
      <c r="E18" s="9">
        <f>C18-D18</f>
        <v>115423.67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</row>
    <row r="19" s="1" customFormat="1" ht="21" customHeight="1" spans="1:194">
      <c r="A19" s="9" t="s">
        <v>36</v>
      </c>
      <c r="B19" s="9" t="s">
        <v>37</v>
      </c>
      <c r="C19" s="9">
        <v>3309796.76</v>
      </c>
      <c r="D19" s="9">
        <v>3028488.41</v>
      </c>
      <c r="E19" s="9">
        <f>C19-D19</f>
        <v>281308.35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</row>
    <row r="20" s="1" customFormat="1" ht="21" customHeight="1" spans="1:194">
      <c r="A20" s="9" t="s">
        <v>38</v>
      </c>
      <c r="B20" s="9" t="s">
        <v>39</v>
      </c>
      <c r="C20" s="9">
        <v>32185750.07</v>
      </c>
      <c r="D20" s="9">
        <v>30311498.04</v>
      </c>
      <c r="E20" s="9">
        <f>C20-D20</f>
        <v>1874252.03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</row>
    <row r="21" s="1" customFormat="1" ht="21" customHeight="1" spans="1:194">
      <c r="A21" s="9" t="s">
        <v>40</v>
      </c>
      <c r="B21" s="9" t="s">
        <v>41</v>
      </c>
      <c r="C21" s="9">
        <v>1383685.45</v>
      </c>
      <c r="D21" s="9">
        <v>1357389.25</v>
      </c>
      <c r="E21" s="9">
        <f>C21-D21</f>
        <v>26296.2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</row>
    <row r="22" s="1" customFormat="1" ht="21" customHeight="1" spans="1:194">
      <c r="A22" s="9" t="s">
        <v>42</v>
      </c>
      <c r="B22" s="9" t="s">
        <v>43</v>
      </c>
      <c r="C22" s="9">
        <v>117160448.58</v>
      </c>
      <c r="D22" s="9">
        <v>100854475.81</v>
      </c>
      <c r="E22" s="9">
        <f>C22-D22</f>
        <v>16305972.77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</row>
    <row r="23" s="1" customFormat="1" ht="21" customHeight="1" spans="1:194">
      <c r="A23" s="9" t="s">
        <v>44</v>
      </c>
      <c r="B23" s="9" t="s">
        <v>45</v>
      </c>
      <c r="C23" s="9">
        <v>43088113.48</v>
      </c>
      <c r="D23" s="9">
        <v>41125329.93</v>
      </c>
      <c r="E23" s="9">
        <f>C23-D23</f>
        <v>1962783.55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</row>
    <row r="24" s="1" customFormat="1" ht="21" customHeight="1" spans="1:194">
      <c r="A24" s="9" t="s">
        <v>46</v>
      </c>
      <c r="B24" s="9" t="s">
        <v>47</v>
      </c>
      <c r="C24" s="9">
        <v>13103428.2</v>
      </c>
      <c r="D24" s="9">
        <v>11971504.11</v>
      </c>
      <c r="E24" s="9">
        <f>C24-D24</f>
        <v>1131924.09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</row>
    <row r="25" s="1" customFormat="1" ht="21" customHeight="1" spans="1:194">
      <c r="A25" s="9" t="s">
        <v>48</v>
      </c>
      <c r="B25" s="9" t="s">
        <v>49</v>
      </c>
      <c r="C25" s="9">
        <v>94581650.47</v>
      </c>
      <c r="D25" s="9">
        <v>31146811.68</v>
      </c>
      <c r="E25" s="9">
        <f>C25-D25</f>
        <v>63434838.79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</row>
    <row r="26" s="1" customFormat="1" ht="21" customHeight="1" spans="1:194">
      <c r="A26" s="9" t="s">
        <v>50</v>
      </c>
      <c r="B26" s="9" t="s">
        <v>51</v>
      </c>
      <c r="C26" s="9">
        <v>6644177.28</v>
      </c>
      <c r="D26" s="9">
        <v>6149155.63</v>
      </c>
      <c r="E26" s="9">
        <f>C26-D26</f>
        <v>495021.65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</row>
    <row r="27" s="1" customFormat="1" ht="21" customHeight="1" spans="1:194">
      <c r="A27" s="9" t="s">
        <v>52</v>
      </c>
      <c r="B27" s="9" t="s">
        <v>53</v>
      </c>
      <c r="C27" s="9">
        <v>70070512.29</v>
      </c>
      <c r="D27" s="9">
        <v>63991734.47</v>
      </c>
      <c r="E27" s="9">
        <f>C27-D27</f>
        <v>6078777.82000001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</row>
    <row r="28" s="1" customFormat="1" ht="21" customHeight="1" spans="1:194">
      <c r="A28" s="9" t="s">
        <v>54</v>
      </c>
      <c r="B28" s="9" t="s">
        <v>55</v>
      </c>
      <c r="C28" s="9">
        <v>49636968.56</v>
      </c>
      <c r="D28" s="9">
        <v>43591619.96</v>
      </c>
      <c r="E28" s="9">
        <f>C28-D28</f>
        <v>6045348.6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</row>
    <row r="29" s="1" customFormat="1" ht="21" customHeight="1" spans="1:194">
      <c r="A29" s="9" t="s">
        <v>56</v>
      </c>
      <c r="B29" s="9" t="s">
        <v>57</v>
      </c>
      <c r="C29" s="9">
        <v>25610706.45</v>
      </c>
      <c r="D29" s="9">
        <v>24766453.94</v>
      </c>
      <c r="E29" s="9">
        <f>C29-D29</f>
        <v>844252.509999998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</row>
    <row r="30" s="1" customFormat="1" ht="21" customHeight="1" spans="1:194">
      <c r="A30" s="9" t="s">
        <v>58</v>
      </c>
      <c r="B30" s="9" t="s">
        <v>59</v>
      </c>
      <c r="C30" s="9">
        <v>139849824.06</v>
      </c>
      <c r="D30" s="9">
        <v>126025401.81</v>
      </c>
      <c r="E30" s="9">
        <f>C30-D30</f>
        <v>13824422.25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</row>
    <row r="31" s="1" customFormat="1" ht="21" customHeight="1" spans="1:194">
      <c r="A31" s="9" t="s">
        <v>60</v>
      </c>
      <c r="B31" s="9" t="s">
        <v>61</v>
      </c>
      <c r="C31" s="9">
        <v>11406444.91</v>
      </c>
      <c r="D31" s="9">
        <v>10640699.9</v>
      </c>
      <c r="E31" s="9">
        <f>C31-D31</f>
        <v>765745.01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</row>
    <row r="32" s="1" customFormat="1" ht="21" customHeight="1" spans="1:194">
      <c r="A32" s="9" t="s">
        <v>62</v>
      </c>
      <c r="B32" s="9" t="s">
        <v>63</v>
      </c>
      <c r="C32" s="9">
        <v>20614414.91</v>
      </c>
      <c r="D32" s="9">
        <v>18623525.72</v>
      </c>
      <c r="E32" s="9">
        <f>C32-D32</f>
        <v>1990889.19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</row>
    <row r="33" s="1" customFormat="1" ht="21" customHeight="1" spans="1:194">
      <c r="A33" s="9" t="s">
        <v>64</v>
      </c>
      <c r="B33" s="9" t="s">
        <v>65</v>
      </c>
      <c r="C33" s="9">
        <v>10249545.61</v>
      </c>
      <c r="D33" s="9">
        <v>9621793.28</v>
      </c>
      <c r="E33" s="9">
        <f>C33-D33</f>
        <v>627752.33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</row>
    <row r="34" s="1" customFormat="1" ht="21" customHeight="1" spans="1:194">
      <c r="A34" s="9" t="s">
        <v>66</v>
      </c>
      <c r="B34" s="9" t="s">
        <v>67</v>
      </c>
      <c r="C34" s="9">
        <v>7300722.83</v>
      </c>
      <c r="D34" s="9">
        <v>7012921.12</v>
      </c>
      <c r="E34" s="9">
        <f>C34-D34</f>
        <v>287801.71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</row>
    <row r="35" s="1" customFormat="1" ht="21" customHeight="1" spans="1:194">
      <c r="A35" s="9" t="s">
        <v>68</v>
      </c>
      <c r="B35" s="9" t="s">
        <v>69</v>
      </c>
      <c r="C35" s="9">
        <v>16321535.98</v>
      </c>
      <c r="D35" s="9">
        <v>13863526.1</v>
      </c>
      <c r="E35" s="9">
        <f>C35-D35</f>
        <v>2458009.88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</row>
    <row r="36" s="1" customFormat="1" ht="21" customHeight="1" spans="1:194">
      <c r="A36" s="9" t="s">
        <v>70</v>
      </c>
      <c r="B36" s="9" t="s">
        <v>71</v>
      </c>
      <c r="C36" s="9">
        <v>5258209.43</v>
      </c>
      <c r="D36" s="9">
        <v>4889019.38</v>
      </c>
      <c r="E36" s="9">
        <f>C36-D36</f>
        <v>369190.05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</row>
    <row r="37" s="1" customFormat="1" ht="21" customHeight="1" spans="1:194">
      <c r="A37" s="9" t="s">
        <v>72</v>
      </c>
      <c r="B37" s="9" t="s">
        <v>73</v>
      </c>
      <c r="C37" s="9">
        <v>4602413.57</v>
      </c>
      <c r="D37" s="9">
        <v>4087131.85</v>
      </c>
      <c r="E37" s="9">
        <f>C37-D37</f>
        <v>515281.72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</row>
    <row r="38" s="1" customFormat="1" ht="21" customHeight="1" spans="1:194">
      <c r="A38" s="9" t="s">
        <v>74</v>
      </c>
      <c r="B38" s="9" t="s">
        <v>75</v>
      </c>
      <c r="C38" s="9">
        <v>1492333.96</v>
      </c>
      <c r="D38" s="9">
        <v>1477248.03</v>
      </c>
      <c r="E38" s="9">
        <f>C38-D38</f>
        <v>15085.9299999999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</row>
    <row r="39" s="1" customFormat="1" ht="21" customHeight="1" spans="1:194">
      <c r="A39" s="9" t="s">
        <v>76</v>
      </c>
      <c r="B39" s="9" t="s">
        <v>77</v>
      </c>
      <c r="C39" s="9">
        <v>3516746.52</v>
      </c>
      <c r="D39" s="9">
        <v>3172528.19</v>
      </c>
      <c r="E39" s="9">
        <f>C39-D39</f>
        <v>344218.33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</row>
    <row r="40" s="1" customFormat="1" ht="21" customHeight="1" spans="1:194">
      <c r="A40" s="9" t="s">
        <v>78</v>
      </c>
      <c r="B40" s="9" t="s">
        <v>79</v>
      </c>
      <c r="C40" s="9">
        <v>3348254.52</v>
      </c>
      <c r="D40" s="9">
        <v>2865477.39</v>
      </c>
      <c r="E40" s="9">
        <f>C40-D40</f>
        <v>482777.13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</row>
    <row r="41" s="1" customFormat="1" ht="21" customHeight="1" spans="1:194">
      <c r="A41" s="9" t="s">
        <v>80</v>
      </c>
      <c r="B41" s="9" t="s">
        <v>81</v>
      </c>
      <c r="C41" s="9">
        <v>2583370.86</v>
      </c>
      <c r="D41" s="9">
        <v>2447982.9</v>
      </c>
      <c r="E41" s="9">
        <f>C41-D41</f>
        <v>135387.96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</row>
    <row r="42" s="1" customFormat="1" ht="21" customHeight="1" spans="1:194">
      <c r="A42" s="9" t="s">
        <v>82</v>
      </c>
      <c r="B42" s="9" t="s">
        <v>83</v>
      </c>
      <c r="C42" s="9">
        <v>34901394.37</v>
      </c>
      <c r="D42" s="9">
        <v>33656316.84</v>
      </c>
      <c r="E42" s="9">
        <f>C42-D42</f>
        <v>1245077.52999999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</row>
    <row r="43" s="1" customFormat="1" ht="21" customHeight="1" spans="1:194">
      <c r="A43" s="9" t="s">
        <v>84</v>
      </c>
      <c r="B43" s="9" t="s">
        <v>85</v>
      </c>
      <c r="C43" s="9">
        <v>30023032.54</v>
      </c>
      <c r="D43" s="9">
        <v>28433792.33</v>
      </c>
      <c r="E43" s="9">
        <f>C43-D43</f>
        <v>1589240.21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</row>
    <row r="44" s="1" customFormat="1" ht="21" customHeight="1" spans="1:194">
      <c r="A44" s="9" t="s">
        <v>86</v>
      </c>
      <c r="B44" s="9" t="s">
        <v>87</v>
      </c>
      <c r="C44" s="9">
        <v>27934812.15</v>
      </c>
      <c r="D44" s="9">
        <v>23438808.49</v>
      </c>
      <c r="E44" s="9">
        <f>C44-D44</f>
        <v>4496003.66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</row>
    <row r="45" s="1" customFormat="1" ht="21" customHeight="1" spans="1:194">
      <c r="A45" s="9" t="s">
        <v>88</v>
      </c>
      <c r="B45" s="9" t="s">
        <v>89</v>
      </c>
      <c r="C45" s="9">
        <v>41977288.5</v>
      </c>
      <c r="D45" s="9">
        <v>39802309.39</v>
      </c>
      <c r="E45" s="9">
        <f>C45-D45</f>
        <v>2174979.11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</row>
    <row r="46" s="1" customFormat="1" ht="21" customHeight="1" spans="1:194">
      <c r="A46" s="9" t="s">
        <v>90</v>
      </c>
      <c r="B46" s="9" t="s">
        <v>91</v>
      </c>
      <c r="C46" s="9">
        <v>22322640.9</v>
      </c>
      <c r="D46" s="9">
        <v>21266785.64</v>
      </c>
      <c r="E46" s="9">
        <f>C46-D46</f>
        <v>1055855.26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</row>
    <row r="47" s="1" customFormat="1" ht="21" customHeight="1" spans="1:194">
      <c r="A47" s="9" t="s">
        <v>92</v>
      </c>
      <c r="B47" s="9" t="s">
        <v>93</v>
      </c>
      <c r="C47" s="9">
        <v>9755201.42</v>
      </c>
      <c r="D47" s="9">
        <v>9509398.34</v>
      </c>
      <c r="E47" s="9">
        <f>C47-D47</f>
        <v>245803.08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</row>
    <row r="48" s="1" customFormat="1" ht="21" customHeight="1" spans="1:194">
      <c r="A48" s="9" t="s">
        <v>94</v>
      </c>
      <c r="B48" s="9" t="s">
        <v>95</v>
      </c>
      <c r="C48" s="9">
        <v>21623226.93</v>
      </c>
      <c r="D48" s="9">
        <v>13105573.19</v>
      </c>
      <c r="E48" s="9">
        <f>C48-D48</f>
        <v>8517653.74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</row>
    <row r="49" s="1" customFormat="1" ht="21" customHeight="1" spans="1:194">
      <c r="A49" s="9" t="s">
        <v>96</v>
      </c>
      <c r="B49" s="9" t="s">
        <v>97</v>
      </c>
      <c r="C49" s="9">
        <v>6636665.98</v>
      </c>
      <c r="D49" s="9">
        <v>6381306.64</v>
      </c>
      <c r="E49" s="9">
        <f>C49-D49</f>
        <v>255359.340000001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</row>
    <row r="50" s="1" customFormat="1" ht="21" customHeight="1" spans="1:194">
      <c r="A50" s="9" t="s">
        <v>98</v>
      </c>
      <c r="B50" s="9" t="s">
        <v>99</v>
      </c>
      <c r="C50" s="9">
        <v>11748640.65</v>
      </c>
      <c r="D50" s="9">
        <v>9766597.87</v>
      </c>
      <c r="E50" s="9">
        <f>C50-D50</f>
        <v>1982042.78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</row>
    <row r="51" s="1" customFormat="1" ht="21" customHeight="1" spans="1:194">
      <c r="A51" s="9" t="s">
        <v>100</v>
      </c>
      <c r="B51" s="9" t="s">
        <v>101</v>
      </c>
      <c r="C51" s="9">
        <v>12287049.63</v>
      </c>
      <c r="D51" s="9">
        <v>10345685.03</v>
      </c>
      <c r="E51" s="9">
        <f>C51-D51</f>
        <v>1941364.6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</row>
    <row r="52" s="1" customFormat="1" ht="21" customHeight="1" spans="1:194">
      <c r="A52" s="9" t="s">
        <v>102</v>
      </c>
      <c r="B52" s="9" t="s">
        <v>103</v>
      </c>
      <c r="C52" s="9">
        <v>27265049.71</v>
      </c>
      <c r="D52" s="9">
        <v>21146938.1</v>
      </c>
      <c r="E52" s="9">
        <f>C52-D52</f>
        <v>6118111.61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</row>
    <row r="53" s="1" customFormat="1" ht="21" customHeight="1" spans="1:194">
      <c r="A53" s="9" t="s">
        <v>104</v>
      </c>
      <c r="B53" s="9" t="s">
        <v>105</v>
      </c>
      <c r="C53" s="9">
        <v>11843700.24</v>
      </c>
      <c r="D53" s="9">
        <v>10447764.84</v>
      </c>
      <c r="E53" s="9">
        <f>C53-D53</f>
        <v>1395935.4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</row>
    <row r="54" s="1" customFormat="1" ht="21" customHeight="1" spans="1:194">
      <c r="A54" s="9" t="s">
        <v>106</v>
      </c>
      <c r="B54" s="9" t="s">
        <v>107</v>
      </c>
      <c r="C54" s="9">
        <v>10569457.49</v>
      </c>
      <c r="D54" s="9">
        <v>9515846.66</v>
      </c>
      <c r="E54" s="9">
        <f>C54-D54</f>
        <v>1053610.83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</row>
    <row r="55" s="1" customFormat="1" ht="21" customHeight="1" spans="1:194">
      <c r="A55" s="9" t="s">
        <v>108</v>
      </c>
      <c r="B55" s="9" t="s">
        <v>109</v>
      </c>
      <c r="C55" s="9">
        <v>10456087.17</v>
      </c>
      <c r="D55" s="9">
        <v>8897365.63</v>
      </c>
      <c r="E55" s="9">
        <f>C55-D55</f>
        <v>1558721.54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</row>
    <row r="56" s="1" customFormat="1" ht="21" customHeight="1" spans="1:194">
      <c r="A56" s="9" t="s">
        <v>110</v>
      </c>
      <c r="B56" s="9" t="s">
        <v>111</v>
      </c>
      <c r="C56" s="9">
        <v>5279866.66</v>
      </c>
      <c r="D56" s="9">
        <v>5223466.31</v>
      </c>
      <c r="E56" s="9">
        <f>C56-D56</f>
        <v>56400.3500000006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</row>
    <row r="57" s="1" customFormat="1" ht="21" customHeight="1" spans="1:194">
      <c r="A57" s="9" t="s">
        <v>112</v>
      </c>
      <c r="B57" s="9" t="s">
        <v>113</v>
      </c>
      <c r="C57" s="9">
        <v>6223587.86</v>
      </c>
      <c r="D57" s="9">
        <v>5685704.66</v>
      </c>
      <c r="E57" s="9">
        <f>C57-D57</f>
        <v>537883.2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</row>
    <row r="58" s="1" customFormat="1" ht="21" customHeight="1" spans="1:194">
      <c r="A58" s="9" t="s">
        <v>114</v>
      </c>
      <c r="B58" s="9" t="s">
        <v>115</v>
      </c>
      <c r="C58" s="9">
        <v>23297033.08</v>
      </c>
      <c r="D58" s="9">
        <v>21682967.66</v>
      </c>
      <c r="E58" s="9">
        <f>C58-D58</f>
        <v>1614065.42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</row>
    <row r="59" s="1" customFormat="1" ht="21" customHeight="1" spans="1:194">
      <c r="A59" s="9" t="s">
        <v>116</v>
      </c>
      <c r="B59" s="9" t="s">
        <v>117</v>
      </c>
      <c r="C59" s="9">
        <v>4730234.97</v>
      </c>
      <c r="D59" s="9">
        <v>4396802.4</v>
      </c>
      <c r="E59" s="9">
        <f>C59-D59</f>
        <v>333432.569999999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</row>
    <row r="60" s="1" customFormat="1" ht="21" customHeight="1" spans="1:194">
      <c r="A60" s="9" t="s">
        <v>118</v>
      </c>
      <c r="B60" s="9" t="s">
        <v>119</v>
      </c>
      <c r="C60" s="9">
        <v>15763318.7</v>
      </c>
      <c r="D60" s="9">
        <v>15702898.61</v>
      </c>
      <c r="E60" s="9">
        <f>C60-D60</f>
        <v>60420.0899999999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</row>
    <row r="61" s="1" customFormat="1" ht="21" customHeight="1" spans="1:194">
      <c r="A61" s="9" t="s">
        <v>120</v>
      </c>
      <c r="B61" s="9" t="s">
        <v>121</v>
      </c>
      <c r="C61" s="9">
        <v>6223605.95</v>
      </c>
      <c r="D61" s="9">
        <v>5839184.03</v>
      </c>
      <c r="E61" s="9">
        <f>C61-D61</f>
        <v>384421.92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</row>
    <row r="62" s="1" customFormat="1" ht="21" customHeight="1" spans="1:194">
      <c r="A62" s="9" t="s">
        <v>122</v>
      </c>
      <c r="B62" s="9" t="s">
        <v>123</v>
      </c>
      <c r="C62" s="9">
        <v>19206006.38</v>
      </c>
      <c r="D62" s="9">
        <v>17004126.38</v>
      </c>
      <c r="E62" s="9">
        <f>C62-D62</f>
        <v>2201880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</row>
    <row r="63" s="1" customFormat="1" ht="21" customHeight="1" spans="1:194">
      <c r="A63" s="9" t="s">
        <v>124</v>
      </c>
      <c r="B63" s="9" t="s">
        <v>125</v>
      </c>
      <c r="C63" s="9">
        <v>16423772.8</v>
      </c>
      <c r="D63" s="9">
        <v>15313543.16</v>
      </c>
      <c r="E63" s="9">
        <f>C63-D63</f>
        <v>1110229.64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</row>
    <row r="64" s="1" customFormat="1" ht="21" customHeight="1" spans="1:194">
      <c r="A64" s="9" t="s">
        <v>126</v>
      </c>
      <c r="B64" s="9" t="s">
        <v>127</v>
      </c>
      <c r="C64" s="9">
        <v>6174736.11</v>
      </c>
      <c r="D64" s="9">
        <v>6003183.59</v>
      </c>
      <c r="E64" s="9">
        <f>C64-D64</f>
        <v>171552.52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</row>
    <row r="65" s="1" customFormat="1" ht="21" customHeight="1" spans="1:194">
      <c r="A65" s="9" t="s">
        <v>128</v>
      </c>
      <c r="B65" s="9" t="s">
        <v>129</v>
      </c>
      <c r="C65" s="9">
        <v>5843122.8</v>
      </c>
      <c r="D65" s="9">
        <v>5592656.48</v>
      </c>
      <c r="E65" s="9">
        <f>C65-D65</f>
        <v>250466.319999999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</row>
    <row r="66" s="1" customFormat="1" ht="21" customHeight="1" spans="1:194">
      <c r="A66" s="9" t="s">
        <v>130</v>
      </c>
      <c r="B66" s="9" t="s">
        <v>131</v>
      </c>
      <c r="C66" s="9">
        <v>12863082.6</v>
      </c>
      <c r="D66" s="9">
        <v>12236096.7</v>
      </c>
      <c r="E66" s="9">
        <f>C66-D66</f>
        <v>626985.9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</row>
    <row r="67" s="1" customFormat="1" ht="21" customHeight="1" spans="1:194">
      <c r="A67" s="9" t="s">
        <v>132</v>
      </c>
      <c r="B67" s="9" t="s">
        <v>133</v>
      </c>
      <c r="C67" s="9">
        <v>4766838.33</v>
      </c>
      <c r="D67" s="9">
        <v>4621885.88</v>
      </c>
      <c r="E67" s="9">
        <f>C67-D67</f>
        <v>144952.45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</row>
    <row r="68" s="1" customFormat="1" ht="21" customHeight="1" spans="1:194">
      <c r="A68" s="9" t="s">
        <v>134</v>
      </c>
      <c r="B68" s="9" t="s">
        <v>135</v>
      </c>
      <c r="C68" s="9">
        <v>12501517.68</v>
      </c>
      <c r="D68" s="9">
        <v>12199404.48</v>
      </c>
      <c r="E68" s="9">
        <f>C68-D68</f>
        <v>302113.199999999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</row>
    <row r="69" s="1" customFormat="1" ht="21" customHeight="1" spans="1:194">
      <c r="A69" s="9" t="s">
        <v>136</v>
      </c>
      <c r="B69" s="9" t="s">
        <v>137</v>
      </c>
      <c r="C69" s="9">
        <v>27192346.14</v>
      </c>
      <c r="D69" s="9">
        <v>25814001.35</v>
      </c>
      <c r="E69" s="9">
        <f>C69-D69</f>
        <v>1378344.79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</row>
    <row r="70" s="1" customFormat="1" ht="21" customHeight="1" spans="1:194">
      <c r="A70" s="9" t="s">
        <v>138</v>
      </c>
      <c r="B70" s="9" t="s">
        <v>139</v>
      </c>
      <c r="C70" s="9">
        <v>7977408.84</v>
      </c>
      <c r="D70" s="9">
        <v>7621437.54</v>
      </c>
      <c r="E70" s="9">
        <f>C70-D70</f>
        <v>355971.3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</row>
    <row r="71" s="1" customFormat="1" ht="21" customHeight="1" spans="1:194">
      <c r="A71" s="9" t="s">
        <v>140</v>
      </c>
      <c r="B71" s="9" t="s">
        <v>141</v>
      </c>
      <c r="C71" s="9">
        <v>5609589.75</v>
      </c>
      <c r="D71" s="9">
        <v>5475972.8</v>
      </c>
      <c r="E71" s="9">
        <f>C71-D71</f>
        <v>133616.95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</row>
    <row r="72" s="1" customFormat="1" ht="21" customHeight="1" spans="1:194">
      <c r="A72" s="9" t="s">
        <v>142</v>
      </c>
      <c r="B72" s="9" t="s">
        <v>143</v>
      </c>
      <c r="C72" s="9">
        <v>25665374.68</v>
      </c>
      <c r="D72" s="9">
        <v>23702241.24</v>
      </c>
      <c r="E72" s="9">
        <f>C72-D72</f>
        <v>1963133.44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</row>
    <row r="73" s="1" customFormat="1" ht="21" customHeight="1" spans="1:194">
      <c r="A73" s="9" t="s">
        <v>144</v>
      </c>
      <c r="B73" s="9" t="s">
        <v>145</v>
      </c>
      <c r="C73" s="9">
        <v>16700613.2</v>
      </c>
      <c r="D73" s="9">
        <v>16129907.63</v>
      </c>
      <c r="E73" s="9">
        <f>C73-D73</f>
        <v>570705.569999998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</row>
    <row r="74" s="1" customFormat="1" ht="21" customHeight="1" spans="1:194">
      <c r="A74" s="9" t="s">
        <v>146</v>
      </c>
      <c r="B74" s="9" t="s">
        <v>147</v>
      </c>
      <c r="C74" s="9">
        <v>6532823.25</v>
      </c>
      <c r="D74" s="9">
        <v>6035629.07</v>
      </c>
      <c r="E74" s="9">
        <f>C74-D74</f>
        <v>497194.18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</row>
    <row r="75" s="1" customFormat="1" ht="21" customHeight="1" spans="1:194">
      <c r="A75" s="9" t="s">
        <v>148</v>
      </c>
      <c r="B75" s="9" t="s">
        <v>149</v>
      </c>
      <c r="C75" s="9">
        <v>9381724.08</v>
      </c>
      <c r="D75" s="9">
        <v>8982944.86</v>
      </c>
      <c r="E75" s="9">
        <f>C75-D75</f>
        <v>398779.220000001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</row>
    <row r="76" s="1" customFormat="1" ht="21" customHeight="1" spans="1:194">
      <c r="A76" s="9" t="s">
        <v>150</v>
      </c>
      <c r="B76" s="9" t="s">
        <v>151</v>
      </c>
      <c r="C76" s="9">
        <v>17313830.44</v>
      </c>
      <c r="D76" s="9">
        <v>16380088.98</v>
      </c>
      <c r="E76" s="9">
        <f>C76-D76</f>
        <v>933741.460000001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</row>
    <row r="77" s="1" customFormat="1" ht="21" customHeight="1" spans="1:194">
      <c r="A77" s="9" t="s">
        <v>152</v>
      </c>
      <c r="B77" s="9" t="s">
        <v>153</v>
      </c>
      <c r="C77" s="9">
        <v>15395903.34</v>
      </c>
      <c r="D77" s="9">
        <v>14751050.36</v>
      </c>
      <c r="E77" s="9">
        <f>C77-D77</f>
        <v>644852.98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</row>
    <row r="78" s="1" customFormat="1" ht="21" customHeight="1" spans="1:194">
      <c r="A78" s="9" t="s">
        <v>154</v>
      </c>
      <c r="B78" s="9" t="s">
        <v>155</v>
      </c>
      <c r="C78" s="9">
        <v>9462373.91</v>
      </c>
      <c r="D78" s="9">
        <v>8778088.02</v>
      </c>
      <c r="E78" s="9">
        <f>C78-D78</f>
        <v>684285.890000001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</row>
    <row r="79" s="1" customFormat="1" ht="21" customHeight="1" spans="1:194">
      <c r="A79" s="9" t="s">
        <v>156</v>
      </c>
      <c r="B79" s="9" t="s">
        <v>157</v>
      </c>
      <c r="C79" s="9">
        <v>13544531.43</v>
      </c>
      <c r="D79" s="9">
        <v>11857128.48</v>
      </c>
      <c r="E79" s="9">
        <f>C79-D79</f>
        <v>1687402.95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</row>
    <row r="80" s="1" customFormat="1" ht="21" customHeight="1" spans="1:194">
      <c r="A80" s="9" t="s">
        <v>158</v>
      </c>
      <c r="B80" s="9" t="s">
        <v>159</v>
      </c>
      <c r="C80" s="9">
        <v>5187361.37</v>
      </c>
      <c r="D80" s="9">
        <v>4769455.68</v>
      </c>
      <c r="E80" s="9">
        <f>C80-D80</f>
        <v>417905.69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</row>
    <row r="81" s="1" customFormat="1" ht="21" customHeight="1" spans="1:194">
      <c r="A81" s="9" t="s">
        <v>160</v>
      </c>
      <c r="B81" s="9" t="s">
        <v>161</v>
      </c>
      <c r="C81" s="9">
        <v>7832361.68</v>
      </c>
      <c r="D81" s="9">
        <v>7434098.39</v>
      </c>
      <c r="E81" s="9">
        <f>C81-D81</f>
        <v>398263.29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</row>
    <row r="82" s="1" customFormat="1" ht="21" customHeight="1" spans="1:194">
      <c r="A82" s="9" t="s">
        <v>162</v>
      </c>
      <c r="B82" s="9" t="s">
        <v>163</v>
      </c>
      <c r="C82" s="9">
        <v>8911501.35</v>
      </c>
      <c r="D82" s="9">
        <v>8434922.72</v>
      </c>
      <c r="E82" s="9">
        <f>C82-D82</f>
        <v>476578.629999999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</row>
    <row r="83" s="1" customFormat="1" ht="21" customHeight="1" spans="1:194">
      <c r="A83" s="9" t="s">
        <v>164</v>
      </c>
      <c r="B83" s="9" t="s">
        <v>165</v>
      </c>
      <c r="C83" s="9">
        <v>5180594.12</v>
      </c>
      <c r="D83" s="9">
        <v>5089676.74</v>
      </c>
      <c r="E83" s="9">
        <f>C83-D83</f>
        <v>90917.3799999999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</row>
    <row r="84" s="1" customFormat="1" ht="21" customHeight="1" spans="1:194">
      <c r="A84" s="9" t="s">
        <v>166</v>
      </c>
      <c r="B84" s="9" t="s">
        <v>167</v>
      </c>
      <c r="C84" s="9">
        <v>12608224.39</v>
      </c>
      <c r="D84" s="9">
        <v>12262312.12</v>
      </c>
      <c r="E84" s="9">
        <f>C84-D84</f>
        <v>345912.270000001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</row>
    <row r="85" s="1" customFormat="1" ht="21" customHeight="1" spans="1:194">
      <c r="A85" s="9" t="s">
        <v>168</v>
      </c>
      <c r="B85" s="9" t="s">
        <v>169</v>
      </c>
      <c r="C85" s="9">
        <v>12208780.68</v>
      </c>
      <c r="D85" s="9">
        <v>11794453.09</v>
      </c>
      <c r="E85" s="9">
        <f>C85-D85</f>
        <v>414327.59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</row>
    <row r="86" s="1" customFormat="1" ht="21" customHeight="1" spans="1:194">
      <c r="A86" s="9" t="s">
        <v>170</v>
      </c>
      <c r="B86" s="9" t="s">
        <v>171</v>
      </c>
      <c r="C86" s="9">
        <v>17600607.33</v>
      </c>
      <c r="D86" s="9">
        <v>15002727.5</v>
      </c>
      <c r="E86" s="9">
        <f>C86-D86</f>
        <v>2597879.83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</row>
    <row r="87" s="1" customFormat="1" ht="21" customHeight="1" spans="1:194">
      <c r="A87" s="9" t="s">
        <v>172</v>
      </c>
      <c r="B87" s="9" t="s">
        <v>173</v>
      </c>
      <c r="C87" s="9">
        <v>5225550.34</v>
      </c>
      <c r="D87" s="9">
        <v>4869390.01</v>
      </c>
      <c r="E87" s="9">
        <f>C87-D87</f>
        <v>356160.33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</row>
    <row r="88" s="1" customFormat="1" ht="21" customHeight="1" spans="1:194">
      <c r="A88" s="9" t="s">
        <v>174</v>
      </c>
      <c r="B88" s="9" t="s">
        <v>175</v>
      </c>
      <c r="C88" s="9">
        <v>8945777.2</v>
      </c>
      <c r="D88" s="9">
        <v>8845562.18</v>
      </c>
      <c r="E88" s="9">
        <f>C88-D88</f>
        <v>100215.02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</row>
    <row r="89" s="1" customFormat="1" ht="21" customHeight="1" spans="1:194">
      <c r="A89" s="9" t="s">
        <v>176</v>
      </c>
      <c r="B89" s="9" t="s">
        <v>177</v>
      </c>
      <c r="C89" s="9">
        <v>8134288.1</v>
      </c>
      <c r="D89" s="9">
        <v>7646258.1</v>
      </c>
      <c r="E89" s="9">
        <f>C89-D89</f>
        <v>488030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</row>
    <row r="90" s="1" customFormat="1" ht="21" customHeight="1" spans="1:194">
      <c r="A90" s="9" t="s">
        <v>178</v>
      </c>
      <c r="B90" s="9" t="s">
        <v>179</v>
      </c>
      <c r="C90" s="9">
        <v>26750337</v>
      </c>
      <c r="D90" s="9">
        <v>23835290.79</v>
      </c>
      <c r="E90" s="9">
        <f>C90-D90</f>
        <v>2915046.21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</row>
    <row r="91" s="1" customFormat="1" ht="21" customHeight="1" spans="1:194">
      <c r="A91" s="9" t="s">
        <v>180</v>
      </c>
      <c r="B91" s="9" t="s">
        <v>181</v>
      </c>
      <c r="C91" s="9">
        <v>7267421.93</v>
      </c>
      <c r="D91" s="9">
        <v>6854858.55</v>
      </c>
      <c r="E91" s="9">
        <f>C91-D91</f>
        <v>412563.38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</row>
    <row r="92" s="1" customFormat="1" ht="21" customHeight="1" spans="1:194">
      <c r="A92" s="9" t="s">
        <v>182</v>
      </c>
      <c r="B92" s="9" t="s">
        <v>183</v>
      </c>
      <c r="C92" s="9">
        <v>3664932.05</v>
      </c>
      <c r="D92" s="9">
        <v>3409547.45</v>
      </c>
      <c r="E92" s="9">
        <f>C92-D92</f>
        <v>255384.6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</row>
    <row r="93" s="1" customFormat="1" ht="21" customHeight="1" spans="1:194">
      <c r="A93" s="9" t="s">
        <v>184</v>
      </c>
      <c r="B93" s="9" t="s">
        <v>185</v>
      </c>
      <c r="C93" s="9">
        <v>9935831.37</v>
      </c>
      <c r="D93" s="9">
        <v>9741777.4</v>
      </c>
      <c r="E93" s="9">
        <f>C93-D93</f>
        <v>194053.969999999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</row>
    <row r="94" s="1" customFormat="1" ht="21" customHeight="1" spans="1:194">
      <c r="A94" s="9" t="s">
        <v>186</v>
      </c>
      <c r="B94" s="9" t="s">
        <v>187</v>
      </c>
      <c r="C94" s="9">
        <v>6960611.55</v>
      </c>
      <c r="D94" s="9">
        <v>6504413.62</v>
      </c>
      <c r="E94" s="9">
        <f>C94-D94</f>
        <v>456197.93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</row>
    <row r="95" s="1" customFormat="1" ht="21" customHeight="1" spans="1:194">
      <c r="A95" s="9" t="s">
        <v>188</v>
      </c>
      <c r="B95" s="9" t="s">
        <v>189</v>
      </c>
      <c r="C95" s="9">
        <v>22481062.26</v>
      </c>
      <c r="D95" s="9">
        <v>20670929.89</v>
      </c>
      <c r="E95" s="9">
        <f>C95-D95</f>
        <v>1810132.37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</row>
    <row r="96" s="1" customFormat="1" ht="21" customHeight="1" spans="1:194">
      <c r="A96" s="9" t="s">
        <v>190</v>
      </c>
      <c r="B96" s="9" t="s">
        <v>191</v>
      </c>
      <c r="C96" s="9">
        <v>14121582.15</v>
      </c>
      <c r="D96" s="9">
        <v>13189192.98</v>
      </c>
      <c r="E96" s="9">
        <f>C96-D96</f>
        <v>932389.17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</row>
    <row r="97" s="1" customFormat="1" ht="21" customHeight="1" spans="1:194">
      <c r="A97" s="9" t="s">
        <v>192</v>
      </c>
      <c r="B97" s="9" t="s">
        <v>193</v>
      </c>
      <c r="C97" s="9">
        <v>8659363.21</v>
      </c>
      <c r="D97" s="9">
        <v>7740996.72</v>
      </c>
      <c r="E97" s="9">
        <f>C97-D97</f>
        <v>918366.490000001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</row>
    <row r="98" s="1" customFormat="1" ht="21" customHeight="1" spans="1:194">
      <c r="A98" s="9" t="s">
        <v>194</v>
      </c>
      <c r="B98" s="9" t="s">
        <v>195</v>
      </c>
      <c r="C98" s="9">
        <v>14571773.85</v>
      </c>
      <c r="D98" s="9">
        <v>13669243.6</v>
      </c>
      <c r="E98" s="9">
        <f>C98-D98</f>
        <v>902530.25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</row>
    <row r="99" s="1" customFormat="1" ht="21" customHeight="1" spans="1:194">
      <c r="A99" s="9" t="s">
        <v>196</v>
      </c>
      <c r="B99" s="9" t="s">
        <v>197</v>
      </c>
      <c r="C99" s="9">
        <v>6222079.63</v>
      </c>
      <c r="D99" s="9">
        <v>5916880.48</v>
      </c>
      <c r="E99" s="9">
        <f>C99-D99</f>
        <v>305199.149999999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</row>
    <row r="100" s="1" customFormat="1" ht="21" customHeight="1" spans="1:194">
      <c r="A100" s="9" t="s">
        <v>198</v>
      </c>
      <c r="B100" s="9" t="s">
        <v>199</v>
      </c>
      <c r="C100" s="9">
        <v>10746873.58</v>
      </c>
      <c r="D100" s="9">
        <v>9579116.46</v>
      </c>
      <c r="E100" s="9">
        <f>C100-D100</f>
        <v>1167757.12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</row>
    <row r="101" s="1" customFormat="1" ht="21" customHeight="1" spans="1:194">
      <c r="A101" s="9" t="s">
        <v>200</v>
      </c>
      <c r="B101" s="9" t="s">
        <v>201</v>
      </c>
      <c r="C101" s="9">
        <v>13082913.92</v>
      </c>
      <c r="D101" s="9">
        <v>12688601.17</v>
      </c>
      <c r="E101" s="9">
        <f>C101-D101</f>
        <v>394312.75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</row>
    <row r="102" s="1" customFormat="1" ht="21" customHeight="1" spans="1:194">
      <c r="A102" s="9" t="s">
        <v>202</v>
      </c>
      <c r="B102" s="9" t="s">
        <v>203</v>
      </c>
      <c r="C102" s="9">
        <v>8012204.21</v>
      </c>
      <c r="D102" s="9">
        <v>6988444.15</v>
      </c>
      <c r="E102" s="9">
        <f>C102-D102</f>
        <v>1023760.06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</row>
    <row r="103" s="1" customFormat="1" ht="21" customHeight="1" spans="1:194">
      <c r="A103" s="9" t="s">
        <v>204</v>
      </c>
      <c r="B103" s="9" t="s">
        <v>205</v>
      </c>
      <c r="C103" s="9">
        <v>14339031.46</v>
      </c>
      <c r="D103" s="9">
        <v>13265695.15</v>
      </c>
      <c r="E103" s="9">
        <f>C103-D103</f>
        <v>1073336.31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</row>
    <row r="104" s="1" customFormat="1" ht="21" customHeight="1" spans="1:194">
      <c r="A104" s="9" t="s">
        <v>206</v>
      </c>
      <c r="B104" s="9" t="s">
        <v>207</v>
      </c>
      <c r="C104" s="9">
        <v>8933921.09</v>
      </c>
      <c r="D104" s="9">
        <v>8266587.98</v>
      </c>
      <c r="E104" s="9">
        <f>C104-D104</f>
        <v>667333.109999999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</row>
    <row r="105" s="1" customFormat="1" ht="21" customHeight="1" spans="1:194">
      <c r="A105" s="9" t="s">
        <v>208</v>
      </c>
      <c r="B105" s="9" t="s">
        <v>209</v>
      </c>
      <c r="C105" s="9">
        <v>5853838.62</v>
      </c>
      <c r="D105" s="9">
        <v>5599311.08</v>
      </c>
      <c r="E105" s="9">
        <f>C105-D105</f>
        <v>254527.54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</row>
    <row r="106" s="1" customFormat="1" ht="21" customHeight="1" spans="1:194">
      <c r="A106" s="9" t="s">
        <v>210</v>
      </c>
      <c r="B106" s="9" t="s">
        <v>211</v>
      </c>
      <c r="C106" s="9">
        <v>14293963.49</v>
      </c>
      <c r="D106" s="9">
        <v>13653210.64</v>
      </c>
      <c r="E106" s="9">
        <f>C106-D106</f>
        <v>640752.85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</row>
    <row r="107" s="1" customFormat="1" ht="21" customHeight="1" spans="1:194">
      <c r="A107" s="9" t="s">
        <v>212</v>
      </c>
      <c r="B107" s="9" t="s">
        <v>213</v>
      </c>
      <c r="C107" s="9">
        <v>14255945.84</v>
      </c>
      <c r="D107" s="9">
        <v>13757596.06</v>
      </c>
      <c r="E107" s="9">
        <f>C107-D107</f>
        <v>498349.779999999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</row>
    <row r="108" s="1" customFormat="1" ht="21" customHeight="1" spans="1:194">
      <c r="A108" s="9" t="s">
        <v>214</v>
      </c>
      <c r="B108" s="9" t="s">
        <v>215</v>
      </c>
      <c r="C108" s="9">
        <v>6291024.84</v>
      </c>
      <c r="D108" s="9">
        <v>5816740.45</v>
      </c>
      <c r="E108" s="9">
        <f>C108-D108</f>
        <v>474284.39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</row>
    <row r="109" s="1" customFormat="1" ht="21" customHeight="1" spans="1:194">
      <c r="A109" s="9" t="s">
        <v>216</v>
      </c>
      <c r="B109" s="9" t="s">
        <v>217</v>
      </c>
      <c r="C109" s="9">
        <v>8712501.8</v>
      </c>
      <c r="D109" s="9">
        <v>7736686.53</v>
      </c>
      <c r="E109" s="9">
        <f>C109-D109</f>
        <v>975815.27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</row>
    <row r="110" s="1" customFormat="1" ht="21" customHeight="1" spans="1:194">
      <c r="A110" s="9" t="s">
        <v>218</v>
      </c>
      <c r="B110" s="9" t="s">
        <v>219</v>
      </c>
      <c r="C110" s="9">
        <v>78550052.07</v>
      </c>
      <c r="D110" s="9">
        <v>55206908.57</v>
      </c>
      <c r="E110" s="9">
        <f>C110-D110</f>
        <v>23343143.5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</row>
    <row r="111" s="1" customFormat="1" ht="21" customHeight="1" spans="1:194">
      <c r="A111" s="9" t="s">
        <v>220</v>
      </c>
      <c r="B111" s="9" t="s">
        <v>221</v>
      </c>
      <c r="C111" s="9">
        <v>26746458.96</v>
      </c>
      <c r="D111" s="9">
        <v>20410715.21</v>
      </c>
      <c r="E111" s="9">
        <f>C111-D111</f>
        <v>6335743.75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</row>
    <row r="112" s="1" customFormat="1" ht="21" customHeight="1" spans="1:194">
      <c r="A112" s="9" t="s">
        <v>222</v>
      </c>
      <c r="B112" s="9" t="s">
        <v>223</v>
      </c>
      <c r="C112" s="9">
        <v>25682932.7</v>
      </c>
      <c r="D112" s="9">
        <v>17960948.25</v>
      </c>
      <c r="E112" s="9">
        <f>C112-D112</f>
        <v>7721984.45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</row>
    <row r="113" s="1" customFormat="1" ht="21" customHeight="1" spans="1:194">
      <c r="A113" s="9" t="s">
        <v>224</v>
      </c>
      <c r="B113" s="9" t="s">
        <v>225</v>
      </c>
      <c r="C113" s="9">
        <v>10392864.65</v>
      </c>
      <c r="D113" s="9">
        <v>9615025.19</v>
      </c>
      <c r="E113" s="9">
        <f>C113-D113</f>
        <v>777839.460000001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</row>
    <row r="114" s="1" customFormat="1" ht="21" customHeight="1" spans="1:194">
      <c r="A114" s="9" t="s">
        <v>226</v>
      </c>
      <c r="B114" s="9" t="s">
        <v>227</v>
      </c>
      <c r="C114" s="9">
        <v>37023721.05</v>
      </c>
      <c r="D114" s="9">
        <v>26189363.1</v>
      </c>
      <c r="E114" s="9">
        <f>C114-D114</f>
        <v>10834357.95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</row>
    <row r="115" s="1" customFormat="1" ht="21" customHeight="1" spans="1:194">
      <c r="A115" s="9" t="s">
        <v>228</v>
      </c>
      <c r="B115" s="9" t="s">
        <v>229</v>
      </c>
      <c r="C115" s="9">
        <v>25638000.1</v>
      </c>
      <c r="D115" s="9">
        <v>20794050.52</v>
      </c>
      <c r="E115" s="9">
        <f>C115-D115</f>
        <v>4843949.58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</row>
    <row r="116" s="1" customFormat="1" ht="21" customHeight="1" spans="1:194">
      <c r="A116" s="9" t="s">
        <v>230</v>
      </c>
      <c r="B116" s="9" t="s">
        <v>231</v>
      </c>
      <c r="C116" s="9">
        <v>10975273.08</v>
      </c>
      <c r="D116" s="9">
        <v>10173716.74</v>
      </c>
      <c r="E116" s="9">
        <f>C116-D116</f>
        <v>801556.34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</row>
    <row r="117" s="1" customFormat="1" ht="21" customHeight="1" spans="1:194">
      <c r="A117" s="9" t="s">
        <v>232</v>
      </c>
      <c r="B117" s="9" t="s">
        <v>233</v>
      </c>
      <c r="C117" s="9">
        <v>273530937.98</v>
      </c>
      <c r="D117" s="9">
        <v>253884785.07</v>
      </c>
      <c r="E117" s="9">
        <f>C117-D117</f>
        <v>19646152.91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</row>
    <row r="118" s="1" customFormat="1" ht="21" customHeight="1" spans="1:194">
      <c r="A118" s="9" t="s">
        <v>234</v>
      </c>
      <c r="B118" s="9" t="s">
        <v>235</v>
      </c>
      <c r="C118" s="9">
        <v>12418659.79</v>
      </c>
      <c r="D118" s="9">
        <v>10061474.11</v>
      </c>
      <c r="E118" s="9">
        <f>C118-D118</f>
        <v>2357185.68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</row>
    <row r="119" s="1" customFormat="1" ht="21" customHeight="1" spans="1:194">
      <c r="A119" s="9" t="s">
        <v>236</v>
      </c>
      <c r="B119" s="9" t="s">
        <v>237</v>
      </c>
      <c r="C119" s="9">
        <v>13175789.04</v>
      </c>
      <c r="D119" s="9">
        <v>10068584.91</v>
      </c>
      <c r="E119" s="9">
        <f>C119-D119</f>
        <v>3107204.13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</row>
    <row r="120" s="1" customFormat="1" ht="21" customHeight="1" spans="1:194">
      <c r="A120" s="9" t="s">
        <v>238</v>
      </c>
      <c r="B120" s="9" t="s">
        <v>239</v>
      </c>
      <c r="C120" s="9">
        <v>89585242.13</v>
      </c>
      <c r="D120" s="9">
        <v>72229082.38</v>
      </c>
      <c r="E120" s="9">
        <f>C120-D120</f>
        <v>17356159.75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</row>
    <row r="121" s="1" customFormat="1" ht="21" customHeight="1" spans="1:194">
      <c r="A121" s="9" t="s">
        <v>240</v>
      </c>
      <c r="B121" s="9" t="s">
        <v>241</v>
      </c>
      <c r="C121" s="9">
        <v>81816169.96</v>
      </c>
      <c r="D121" s="9">
        <v>69300872.24</v>
      </c>
      <c r="E121" s="9">
        <f>C121-D121</f>
        <v>12515297.72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</row>
    <row r="122" s="1" customFormat="1" ht="21" customHeight="1" spans="1:194">
      <c r="A122" s="9" t="s">
        <v>242</v>
      </c>
      <c r="B122" s="9" t="s">
        <v>243</v>
      </c>
      <c r="C122" s="9">
        <v>7906594.82</v>
      </c>
      <c r="D122" s="9">
        <v>6027223.6</v>
      </c>
      <c r="E122" s="9">
        <f>C122-D122</f>
        <v>1879371.22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</row>
    <row r="123" s="1" customFormat="1" ht="21" customHeight="1" spans="1:194">
      <c r="A123" s="9" t="s">
        <v>244</v>
      </c>
      <c r="B123" s="9" t="s">
        <v>245</v>
      </c>
      <c r="C123" s="9">
        <v>5330534.92</v>
      </c>
      <c r="D123" s="9">
        <v>5072639.97</v>
      </c>
      <c r="E123" s="9">
        <f>C123-D123</f>
        <v>257894.95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</row>
    <row r="124" s="1" customFormat="1" ht="21" customHeight="1" spans="1:194">
      <c r="A124" s="9" t="s">
        <v>246</v>
      </c>
      <c r="B124" s="9" t="s">
        <v>247</v>
      </c>
      <c r="C124" s="9">
        <v>22021306.86</v>
      </c>
      <c r="D124" s="9">
        <v>19541306.83</v>
      </c>
      <c r="E124" s="9">
        <f>C124-D124</f>
        <v>2480000.03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</row>
    <row r="125" s="1" customFormat="1" ht="21" customHeight="1" spans="1:194">
      <c r="A125" s="9" t="s">
        <v>248</v>
      </c>
      <c r="B125" s="9" t="s">
        <v>249</v>
      </c>
      <c r="C125" s="9">
        <v>237038440.02</v>
      </c>
      <c r="D125" s="9">
        <v>182241365.91</v>
      </c>
      <c r="E125" s="9">
        <f>C125-D125</f>
        <v>54797074.11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</row>
    <row r="126" s="1" customFormat="1" ht="21" customHeight="1" spans="1:194">
      <c r="A126" s="9" t="s">
        <v>250</v>
      </c>
      <c r="B126" s="9" t="s">
        <v>251</v>
      </c>
      <c r="C126" s="9">
        <v>31178917.78</v>
      </c>
      <c r="D126" s="9">
        <v>28784295.03</v>
      </c>
      <c r="E126" s="9">
        <f>C126-D126</f>
        <v>2394622.75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</row>
    <row r="127" s="1" customFormat="1" ht="21" customHeight="1" spans="1:194">
      <c r="A127" s="9" t="s">
        <v>252</v>
      </c>
      <c r="B127" s="9" t="s">
        <v>253</v>
      </c>
      <c r="C127" s="9">
        <v>8739844.21</v>
      </c>
      <c r="D127" s="9">
        <v>7096456.2</v>
      </c>
      <c r="E127" s="9">
        <f>C127-D127</f>
        <v>1643388.01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</row>
    <row r="128" s="1" customFormat="1" ht="21" customHeight="1" spans="1:194">
      <c r="A128" s="9" t="s">
        <v>254</v>
      </c>
      <c r="B128" s="9" t="s">
        <v>255</v>
      </c>
      <c r="C128" s="9">
        <v>28807441.65</v>
      </c>
      <c r="D128" s="9">
        <v>28370950.04</v>
      </c>
      <c r="E128" s="9">
        <f>C128-D128</f>
        <v>436491.609999999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</row>
    <row r="129" s="1" customFormat="1" ht="21" customHeight="1" spans="1:194">
      <c r="A129" s="9" t="s">
        <v>256</v>
      </c>
      <c r="B129" s="9" t="s">
        <v>257</v>
      </c>
      <c r="C129" s="9">
        <v>29823364.6</v>
      </c>
      <c r="D129" s="9">
        <v>28614673.65</v>
      </c>
      <c r="E129" s="9">
        <f>C129-D129</f>
        <v>1208690.95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</row>
    <row r="130" s="1" customFormat="1" ht="21" customHeight="1" spans="1:194">
      <c r="A130" s="9" t="s">
        <v>258</v>
      </c>
      <c r="B130" s="9" t="s">
        <v>259</v>
      </c>
      <c r="C130" s="9">
        <v>488902269.12</v>
      </c>
      <c r="D130" s="9">
        <v>383779947.82</v>
      </c>
      <c r="E130" s="9">
        <f>C130-D130</f>
        <v>105122321.3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</row>
    <row r="131" s="1" customFormat="1" ht="21" customHeight="1" spans="1:194">
      <c r="A131" s="9" t="s">
        <v>260</v>
      </c>
      <c r="B131" s="9" t="s">
        <v>261</v>
      </c>
      <c r="C131" s="9">
        <v>5204376.81</v>
      </c>
      <c r="D131" s="9">
        <v>5003676.81</v>
      </c>
      <c r="E131" s="9">
        <f>C131-D131</f>
        <v>200700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</row>
    <row r="132" s="1" customFormat="1" ht="21" customHeight="1" spans="1:194">
      <c r="A132" s="9" t="s">
        <v>262</v>
      </c>
      <c r="B132" s="9" t="s">
        <v>263</v>
      </c>
      <c r="C132" s="9">
        <v>25704483.71</v>
      </c>
      <c r="D132" s="9">
        <v>21871624.62</v>
      </c>
      <c r="E132" s="9">
        <f>C132-D132</f>
        <v>3832859.09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</row>
    <row r="133" s="1" customFormat="1" ht="21" customHeight="1" spans="1:194">
      <c r="A133" s="9" t="s">
        <v>264</v>
      </c>
      <c r="B133" s="9" t="s">
        <v>265</v>
      </c>
      <c r="C133" s="9">
        <v>13020243.32</v>
      </c>
      <c r="D133" s="9">
        <v>9673169.67</v>
      </c>
      <c r="E133" s="9">
        <f>C133-D133</f>
        <v>3347073.65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</row>
    <row r="134" s="1" customFormat="1" ht="21" customHeight="1" spans="1:194">
      <c r="A134" s="9" t="s">
        <v>266</v>
      </c>
      <c r="B134" s="9" t="s">
        <v>267</v>
      </c>
      <c r="C134" s="9">
        <v>269233780.31</v>
      </c>
      <c r="D134" s="9">
        <v>208028821.54</v>
      </c>
      <c r="E134" s="9">
        <f>C134-D134</f>
        <v>61204958.77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</row>
    <row r="135" s="1" customFormat="1" ht="21" customHeight="1" spans="1:194">
      <c r="A135" s="9" t="s">
        <v>268</v>
      </c>
      <c r="B135" s="9" t="s">
        <v>269</v>
      </c>
      <c r="C135" s="9">
        <v>66398070.26</v>
      </c>
      <c r="D135" s="9">
        <v>58861067.37</v>
      </c>
      <c r="E135" s="9">
        <f>C135-D135</f>
        <v>7537002.89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</row>
    <row r="136" s="1" customFormat="1" ht="21" customHeight="1" spans="1:194">
      <c r="A136" s="9" t="s">
        <v>270</v>
      </c>
      <c r="B136" s="9" t="s">
        <v>271</v>
      </c>
      <c r="C136" s="9">
        <v>39638167.81</v>
      </c>
      <c r="D136" s="9">
        <v>35367196.03</v>
      </c>
      <c r="E136" s="9">
        <f>C136-D136</f>
        <v>4270971.78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</row>
    <row r="137" s="1" customFormat="1" ht="21" customHeight="1" spans="1:194">
      <c r="A137" s="9" t="s">
        <v>272</v>
      </c>
      <c r="B137" s="9" t="s">
        <v>273</v>
      </c>
      <c r="C137" s="9">
        <v>18340970.91</v>
      </c>
      <c r="D137" s="9">
        <v>16148514.3</v>
      </c>
      <c r="E137" s="9">
        <f>C137-D137</f>
        <v>2192456.61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</row>
    <row r="138" s="1" customFormat="1" ht="21" customHeight="1" spans="1:194">
      <c r="A138" s="9" t="s">
        <v>274</v>
      </c>
      <c r="B138" s="9" t="s">
        <v>275</v>
      </c>
      <c r="C138" s="9">
        <v>417928687.41</v>
      </c>
      <c r="D138" s="9">
        <v>346935066.42</v>
      </c>
      <c r="E138" s="9">
        <f>C138-D138</f>
        <v>70993620.99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</row>
    <row r="139" s="1" customFormat="1" ht="21" customHeight="1" spans="1:194">
      <c r="A139" s="9" t="s">
        <v>276</v>
      </c>
      <c r="B139" s="9" t="s">
        <v>277</v>
      </c>
      <c r="C139" s="9">
        <v>7698929.77</v>
      </c>
      <c r="D139" s="9">
        <v>7489630.06</v>
      </c>
      <c r="E139" s="9">
        <f>C139-D139</f>
        <v>209299.71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</row>
    <row r="140" s="1" customFormat="1" ht="21" customHeight="1" spans="1:194">
      <c r="A140" s="9" t="s">
        <v>278</v>
      </c>
      <c r="B140" s="9" t="s">
        <v>279</v>
      </c>
      <c r="C140" s="9">
        <v>3441321.69</v>
      </c>
      <c r="D140" s="9">
        <v>1544193.78</v>
      </c>
      <c r="E140" s="9">
        <f>C140-D140</f>
        <v>1897127.91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</row>
    <row r="141" s="1" customFormat="1" ht="21" customHeight="1" spans="1:194">
      <c r="A141" s="9" t="s">
        <v>280</v>
      </c>
      <c r="B141" s="9" t="s">
        <v>281</v>
      </c>
      <c r="C141" s="9">
        <v>156895985.59</v>
      </c>
      <c r="D141" s="9">
        <v>103922942.54</v>
      </c>
      <c r="E141" s="9">
        <f>C141-D141</f>
        <v>52973043.05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</row>
    <row r="142" s="1" customFormat="1" ht="21" customHeight="1" spans="1:194">
      <c r="A142" s="9" t="s">
        <v>282</v>
      </c>
      <c r="B142" s="9" t="s">
        <v>283</v>
      </c>
      <c r="C142" s="9">
        <v>274459067.85</v>
      </c>
      <c r="D142" s="9">
        <v>253924340.38</v>
      </c>
      <c r="E142" s="9">
        <f>C142-D142</f>
        <v>20534727.47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</row>
    <row r="143" s="1" customFormat="1" ht="21" customHeight="1" spans="1:194">
      <c r="A143" s="9" t="s">
        <v>284</v>
      </c>
      <c r="B143" s="9" t="s">
        <v>285</v>
      </c>
      <c r="C143" s="9">
        <v>292120920.28</v>
      </c>
      <c r="D143" s="9">
        <v>231877786.28</v>
      </c>
      <c r="E143" s="9">
        <f>C143-D143</f>
        <v>60243134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</row>
    <row r="144" s="1" customFormat="1" ht="21" customHeight="1" spans="1:194">
      <c r="A144" s="9" t="s">
        <v>286</v>
      </c>
      <c r="B144" s="9" t="s">
        <v>287</v>
      </c>
      <c r="C144" s="9">
        <v>12503270.1</v>
      </c>
      <c r="D144" s="9">
        <v>7940160.89</v>
      </c>
      <c r="E144" s="9">
        <f>C144-D144</f>
        <v>4563109.21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</row>
    <row r="145" s="1" customFormat="1" ht="21" customHeight="1" spans="1:194">
      <c r="A145" s="9" t="s">
        <v>288</v>
      </c>
      <c r="B145" s="9" t="s">
        <v>289</v>
      </c>
      <c r="C145" s="9">
        <v>6677573.91</v>
      </c>
      <c r="D145" s="9">
        <v>5383792.1</v>
      </c>
      <c r="E145" s="9">
        <f>C145-D145</f>
        <v>1293781.81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</row>
    <row r="146" s="1" customFormat="1" ht="21" customHeight="1" spans="1:194">
      <c r="A146" s="9" t="s">
        <v>290</v>
      </c>
      <c r="B146" s="9" t="s">
        <v>291</v>
      </c>
      <c r="C146" s="9">
        <v>2482816.68</v>
      </c>
      <c r="D146" s="9">
        <v>2402091.32</v>
      </c>
      <c r="E146" s="9">
        <f>C146-D146</f>
        <v>80725.3600000003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</row>
    <row r="147" s="1" customFormat="1" ht="21" customHeight="1" spans="1:194">
      <c r="A147" s="9" t="s">
        <v>292</v>
      </c>
      <c r="B147" s="9" t="s">
        <v>293</v>
      </c>
      <c r="C147" s="9">
        <v>73386507.43</v>
      </c>
      <c r="D147" s="9">
        <v>71293724.77</v>
      </c>
      <c r="E147" s="9">
        <f>C147-D147</f>
        <v>2092782.66000001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</row>
    <row r="148" s="1" customFormat="1" ht="21" customHeight="1" spans="1:194">
      <c r="A148" s="9" t="s">
        <v>294</v>
      </c>
      <c r="B148" s="9" t="s">
        <v>295</v>
      </c>
      <c r="C148" s="9">
        <v>25465101.62</v>
      </c>
      <c r="D148" s="9">
        <v>20002459.41</v>
      </c>
      <c r="E148" s="9">
        <f>C148-D148</f>
        <v>5462642.21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</row>
    <row r="149" s="1" customFormat="1" ht="21" customHeight="1" spans="1:194">
      <c r="A149" s="9" t="s">
        <v>296</v>
      </c>
      <c r="B149" s="9" t="s">
        <v>297</v>
      </c>
      <c r="C149" s="9">
        <v>5849458.27</v>
      </c>
      <c r="D149" s="9">
        <v>5356898.78</v>
      </c>
      <c r="E149" s="9">
        <f>C149-D149</f>
        <v>492559.489999999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</row>
    <row r="150" s="1" customFormat="1" ht="21" customHeight="1" spans="1:194">
      <c r="A150" s="9" t="s">
        <v>298</v>
      </c>
      <c r="B150" s="9" t="s">
        <v>299</v>
      </c>
      <c r="C150" s="9">
        <v>97530043.88</v>
      </c>
      <c r="D150" s="9">
        <v>74598495.4</v>
      </c>
      <c r="E150" s="9">
        <f>C150-D150</f>
        <v>22931548.48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</row>
    <row r="151" s="1" customFormat="1" ht="21" customHeight="1" spans="1:194">
      <c r="A151" s="9" t="s">
        <v>300</v>
      </c>
      <c r="B151" s="9" t="s">
        <v>301</v>
      </c>
      <c r="C151" s="9">
        <v>16153059.59</v>
      </c>
      <c r="D151" s="9">
        <v>15085849.79</v>
      </c>
      <c r="E151" s="9">
        <f>C151-D151</f>
        <v>1067209.8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</row>
    <row r="152" s="1" customFormat="1" ht="21" customHeight="1" spans="1:194">
      <c r="A152" s="9" t="s">
        <v>302</v>
      </c>
      <c r="B152" s="9" t="s">
        <v>303</v>
      </c>
      <c r="C152" s="9">
        <v>117441104.99</v>
      </c>
      <c r="D152" s="9">
        <v>64691578.16</v>
      </c>
      <c r="E152" s="9">
        <f>C152-D152</f>
        <v>52749526.83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</row>
    <row r="153" s="1" customFormat="1" ht="21" customHeight="1" spans="1:194">
      <c r="A153" s="9" t="s">
        <v>304</v>
      </c>
      <c r="B153" s="9" t="s">
        <v>305</v>
      </c>
      <c r="C153" s="9">
        <v>32226425.7</v>
      </c>
      <c r="D153" s="9">
        <v>28036302.47</v>
      </c>
      <c r="E153" s="9">
        <f>C153-D153</f>
        <v>4190123.23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</row>
    <row r="154" s="1" customFormat="1" ht="21" customHeight="1" spans="1:194">
      <c r="A154" s="9" t="s">
        <v>306</v>
      </c>
      <c r="B154" s="9" t="s">
        <v>307</v>
      </c>
      <c r="C154" s="9">
        <v>13862596.33</v>
      </c>
      <c r="D154" s="9">
        <v>13322064.26</v>
      </c>
      <c r="E154" s="9">
        <f>C154-D154</f>
        <v>540532.07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</row>
    <row r="155" s="1" customFormat="1" ht="21" customHeight="1" spans="1:194">
      <c r="A155" s="9" t="s">
        <v>308</v>
      </c>
      <c r="B155" s="9" t="s">
        <v>309</v>
      </c>
      <c r="C155" s="9">
        <v>2159120</v>
      </c>
      <c r="D155" s="9">
        <v>2146120</v>
      </c>
      <c r="E155" s="9">
        <f>C155-D155</f>
        <v>13000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</row>
    <row r="156" s="1" customFormat="1" ht="21" customHeight="1" spans="1:194">
      <c r="A156" s="9" t="s">
        <v>310</v>
      </c>
      <c r="B156" s="9" t="s">
        <v>311</v>
      </c>
      <c r="C156" s="9">
        <v>40244625.48</v>
      </c>
      <c r="D156" s="9">
        <v>31207450.1</v>
      </c>
      <c r="E156" s="9">
        <f>C156-D156</f>
        <v>9037175.38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</row>
    <row r="157" s="1" customFormat="1" ht="21" customHeight="1" spans="1:194">
      <c r="A157" s="9" t="s">
        <v>312</v>
      </c>
      <c r="B157" s="9" t="s">
        <v>313</v>
      </c>
      <c r="C157" s="9">
        <v>69913974.82</v>
      </c>
      <c r="D157" s="9">
        <v>50145141.18</v>
      </c>
      <c r="E157" s="9">
        <f>C157-D157</f>
        <v>19768833.64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</row>
    <row r="158" s="1" customFormat="1" ht="21" customHeight="1" spans="1:194">
      <c r="A158" s="9" t="s">
        <v>314</v>
      </c>
      <c r="B158" s="9" t="s">
        <v>315</v>
      </c>
      <c r="C158" s="9">
        <v>37621844.99</v>
      </c>
      <c r="D158" s="9">
        <v>29635593.13</v>
      </c>
      <c r="E158" s="9">
        <f>C158-D158</f>
        <v>7986251.86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</row>
    <row r="159" s="1" customFormat="1" ht="21" customHeight="1" spans="1:194">
      <c r="A159" s="9" t="s">
        <v>316</v>
      </c>
      <c r="B159" s="9" t="s">
        <v>317</v>
      </c>
      <c r="C159" s="9">
        <v>91555112.56</v>
      </c>
      <c r="D159" s="9">
        <v>53079128.44</v>
      </c>
      <c r="E159" s="9">
        <f>C159-D159</f>
        <v>38475984.12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</row>
    <row r="160" s="1" customFormat="1" ht="21" customHeight="1" spans="1:194">
      <c r="A160" s="9" t="s">
        <v>318</v>
      </c>
      <c r="B160" s="9" t="s">
        <v>319</v>
      </c>
      <c r="C160" s="9">
        <v>69207047.99</v>
      </c>
      <c r="D160" s="9">
        <v>58950049.32</v>
      </c>
      <c r="E160" s="9">
        <f>C160-D160</f>
        <v>10256998.67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</row>
    <row r="161" s="1" customFormat="1" ht="21" customHeight="1" spans="1:194">
      <c r="A161" s="9" t="s">
        <v>320</v>
      </c>
      <c r="B161" s="9" t="s">
        <v>321</v>
      </c>
      <c r="C161" s="9">
        <v>27387685.33</v>
      </c>
      <c r="D161" s="9">
        <v>24000178.53</v>
      </c>
      <c r="E161" s="9">
        <f>C161-D161</f>
        <v>3387506.8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</row>
    <row r="162" s="1" customFormat="1" ht="21" customHeight="1" spans="1:194">
      <c r="A162" s="9" t="s">
        <v>322</v>
      </c>
      <c r="B162" s="9" t="s">
        <v>323</v>
      </c>
      <c r="C162" s="9">
        <v>31565338.95</v>
      </c>
      <c r="D162" s="9">
        <v>25992575.58</v>
      </c>
      <c r="E162" s="9">
        <f>C162-D162</f>
        <v>5572763.37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</row>
    <row r="163" s="1" customFormat="1" ht="21" customHeight="1" spans="1:194">
      <c r="A163" s="9" t="s">
        <v>324</v>
      </c>
      <c r="B163" s="9" t="s">
        <v>325</v>
      </c>
      <c r="C163" s="9">
        <v>27908622.18</v>
      </c>
      <c r="D163" s="9">
        <v>19321888.21</v>
      </c>
      <c r="E163" s="9">
        <f>C163-D163</f>
        <v>8586733.97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</row>
    <row r="164" s="1" customFormat="1" ht="21" customHeight="1" spans="1:194">
      <c r="A164" s="9" t="s">
        <v>326</v>
      </c>
      <c r="B164" s="9" t="s">
        <v>327</v>
      </c>
      <c r="C164" s="9">
        <v>28921135.99</v>
      </c>
      <c r="D164" s="9">
        <v>23777103.99</v>
      </c>
      <c r="E164" s="9">
        <f>C164-D164</f>
        <v>5144032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</row>
    <row r="165" s="1" customFormat="1" ht="21" customHeight="1" spans="1:194">
      <c r="A165" s="9" t="s">
        <v>328</v>
      </c>
      <c r="B165" s="9" t="s">
        <v>329</v>
      </c>
      <c r="C165" s="9">
        <v>43771648.45</v>
      </c>
      <c r="D165" s="9">
        <v>35566697.6</v>
      </c>
      <c r="E165" s="9">
        <f>C165-D165</f>
        <v>8204950.85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</row>
    <row r="166" s="1" customFormat="1" ht="21" customHeight="1" spans="1:194">
      <c r="A166" s="9" t="s">
        <v>330</v>
      </c>
      <c r="B166" s="9" t="s">
        <v>331</v>
      </c>
      <c r="C166" s="9">
        <v>16287328.56</v>
      </c>
      <c r="D166" s="9">
        <v>12048228.81</v>
      </c>
      <c r="E166" s="9">
        <f>C166-D166</f>
        <v>4239099.75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</row>
    <row r="167" s="1" customFormat="1" ht="21" customHeight="1" spans="1:194">
      <c r="A167" s="9" t="s">
        <v>332</v>
      </c>
      <c r="B167" s="9" t="s">
        <v>333</v>
      </c>
      <c r="C167" s="9">
        <v>72324290.48</v>
      </c>
      <c r="D167" s="9">
        <v>53937142.78</v>
      </c>
      <c r="E167" s="9">
        <f>C167-D167</f>
        <v>18387147.7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</row>
    <row r="168" s="1" customFormat="1" ht="21" customHeight="1" spans="1:194">
      <c r="A168" s="9" t="s">
        <v>334</v>
      </c>
      <c r="B168" s="9" t="s">
        <v>335</v>
      </c>
      <c r="C168" s="9">
        <v>28804580.76</v>
      </c>
      <c r="D168" s="9">
        <v>23247090.58</v>
      </c>
      <c r="E168" s="9">
        <f>C168-D168</f>
        <v>5557490.18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</row>
    <row r="169" s="1" customFormat="1" ht="21" customHeight="1" spans="1:194">
      <c r="A169" s="9" t="s">
        <v>336</v>
      </c>
      <c r="B169" s="9" t="s">
        <v>337</v>
      </c>
      <c r="C169" s="9">
        <v>76404130.73</v>
      </c>
      <c r="D169" s="9">
        <v>60378045.98</v>
      </c>
      <c r="E169" s="9">
        <f>C169-D169</f>
        <v>16026084.75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</row>
    <row r="170" s="1" customFormat="1" ht="21" customHeight="1" spans="1:194">
      <c r="A170" s="9" t="s">
        <v>338</v>
      </c>
      <c r="B170" s="9" t="s">
        <v>339</v>
      </c>
      <c r="C170" s="9">
        <v>31664536.06</v>
      </c>
      <c r="D170" s="9">
        <v>27173510.56</v>
      </c>
      <c r="E170" s="9">
        <f>C170-D170</f>
        <v>4491025.5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</row>
    <row r="171" s="1" customFormat="1" ht="21" customHeight="1" spans="1:194">
      <c r="A171" s="9" t="s">
        <v>340</v>
      </c>
      <c r="B171" s="9" t="s">
        <v>341</v>
      </c>
      <c r="C171" s="9">
        <v>27322523.79</v>
      </c>
      <c r="D171" s="9">
        <v>22594664.88</v>
      </c>
      <c r="E171" s="9">
        <f>C171-D171</f>
        <v>4727858.91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</row>
    <row r="172" s="1" customFormat="1" ht="21" customHeight="1" spans="1:194">
      <c r="A172" s="9" t="s">
        <v>342</v>
      </c>
      <c r="B172" s="9" t="s">
        <v>343</v>
      </c>
      <c r="C172" s="9">
        <f>44410293.9+195460+437500</f>
        <v>45043253.9</v>
      </c>
      <c r="D172" s="9">
        <v>30697925.91</v>
      </c>
      <c r="E172" s="9">
        <f>C172-D172</f>
        <v>14345327.99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</row>
    <row r="173" s="1" customFormat="1" ht="21" customHeight="1" spans="1:194">
      <c r="A173" s="9" t="s">
        <v>344</v>
      </c>
      <c r="B173" s="9" t="s">
        <v>345</v>
      </c>
      <c r="C173" s="9">
        <v>30065163.26</v>
      </c>
      <c r="D173" s="9">
        <v>21434162.28</v>
      </c>
      <c r="E173" s="9">
        <f>C173-D173</f>
        <v>8631000.98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</row>
    <row r="174" s="1" customFormat="1" ht="21" customHeight="1" spans="1:194">
      <c r="A174" s="9" t="s">
        <v>346</v>
      </c>
      <c r="B174" s="9" t="s">
        <v>347</v>
      </c>
      <c r="C174" s="9">
        <v>74168188.91</v>
      </c>
      <c r="D174" s="9">
        <v>55482568.67</v>
      </c>
      <c r="E174" s="9">
        <f>C174-D174</f>
        <v>18685620.24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</row>
    <row r="175" s="1" customFormat="1" ht="21" customHeight="1" spans="1:194">
      <c r="A175" s="9" t="s">
        <v>348</v>
      </c>
      <c r="B175" s="9" t="s">
        <v>349</v>
      </c>
      <c r="C175" s="9">
        <v>37420734.3</v>
      </c>
      <c r="D175" s="9">
        <v>29602439</v>
      </c>
      <c r="E175" s="9">
        <f>C175-D175</f>
        <v>7818295.3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</row>
    <row r="176" s="1" customFormat="1" ht="21" customHeight="1" spans="1:194">
      <c r="A176" s="9" t="s">
        <v>350</v>
      </c>
      <c r="B176" s="9" t="s">
        <v>351</v>
      </c>
      <c r="C176" s="9">
        <v>27270928.13</v>
      </c>
      <c r="D176" s="9">
        <v>21859402.74</v>
      </c>
      <c r="E176" s="9">
        <f>C176-D176</f>
        <v>5411525.39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</row>
    <row r="177" s="1" customFormat="1" ht="21" customHeight="1" spans="1:194">
      <c r="A177" s="9" t="s">
        <v>352</v>
      </c>
      <c r="B177" s="9" t="s">
        <v>353</v>
      </c>
      <c r="C177" s="9">
        <v>29721086.08</v>
      </c>
      <c r="D177" s="9">
        <v>22092536.95</v>
      </c>
      <c r="E177" s="9">
        <f>C177-D177</f>
        <v>7628549.13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</row>
    <row r="178" s="1" customFormat="1" ht="21" customHeight="1" spans="1:194">
      <c r="A178" s="9" t="s">
        <v>354</v>
      </c>
      <c r="B178" s="9" t="s">
        <v>355</v>
      </c>
      <c r="C178" s="9">
        <v>37270116.25</v>
      </c>
      <c r="D178" s="9">
        <v>27222059.58</v>
      </c>
      <c r="E178" s="9">
        <f>C178-D178</f>
        <v>10048056.67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</row>
    <row r="179" s="1" customFormat="1" ht="21" customHeight="1" spans="1:194">
      <c r="A179" s="9"/>
      <c r="B179" s="9"/>
      <c r="C179" s="9"/>
      <c r="D179" s="9"/>
      <c r="E179" s="9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</row>
    <row r="180" s="1" customFormat="1" ht="21" customHeight="1" spans="1:194">
      <c r="A180" s="8" t="s">
        <v>8</v>
      </c>
      <c r="B180" s="9" t="s">
        <v>356</v>
      </c>
      <c r="C180" s="9">
        <f>SUM(C181:C207)</f>
        <v>81323562.02</v>
      </c>
      <c r="D180" s="9">
        <f>SUM(D181:D207)</f>
        <v>60876188.42</v>
      </c>
      <c r="E180" s="9">
        <f>SUM(E181:E207)</f>
        <v>20447373.6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</row>
    <row r="181" s="1" customFormat="1" ht="21" customHeight="1" spans="1:194">
      <c r="A181" s="9" t="s">
        <v>106</v>
      </c>
      <c r="B181" s="9" t="s">
        <v>107</v>
      </c>
      <c r="C181" s="9">
        <v>30000</v>
      </c>
      <c r="D181" s="9">
        <v>15648</v>
      </c>
      <c r="E181" s="9">
        <v>14352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</row>
    <row r="182" s="1" customFormat="1" ht="21" customHeight="1" spans="1:194">
      <c r="A182" s="9" t="s">
        <v>114</v>
      </c>
      <c r="B182" s="9" t="s">
        <v>115</v>
      </c>
      <c r="C182" s="9">
        <v>15000</v>
      </c>
      <c r="D182" s="9">
        <v>0</v>
      </c>
      <c r="E182" s="9">
        <v>15000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</row>
    <row r="183" s="1" customFormat="1" ht="21" customHeight="1" spans="1:194">
      <c r="A183" s="9" t="s">
        <v>154</v>
      </c>
      <c r="B183" s="9" t="s">
        <v>155</v>
      </c>
      <c r="C183" s="9">
        <v>15000</v>
      </c>
      <c r="D183" s="9">
        <v>0</v>
      </c>
      <c r="E183" s="9">
        <v>15000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</row>
    <row r="184" s="1" customFormat="1" ht="21" customHeight="1" spans="1:194">
      <c r="A184" s="9" t="s">
        <v>178</v>
      </c>
      <c r="B184" s="9" t="s">
        <v>179</v>
      </c>
      <c r="C184" s="9">
        <v>30000</v>
      </c>
      <c r="D184" s="9">
        <v>0</v>
      </c>
      <c r="E184" s="9">
        <v>30000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</row>
    <row r="185" s="1" customFormat="1" ht="21" customHeight="1" spans="1:194">
      <c r="A185" s="9" t="s">
        <v>198</v>
      </c>
      <c r="B185" s="9" t="s">
        <v>199</v>
      </c>
      <c r="C185" s="9">
        <v>30000</v>
      </c>
      <c r="D185" s="9">
        <v>15000</v>
      </c>
      <c r="E185" s="9">
        <v>15000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</row>
    <row r="186" s="1" customFormat="1" ht="21" customHeight="1" spans="1:194">
      <c r="A186" s="9" t="s">
        <v>202</v>
      </c>
      <c r="B186" s="9" t="s">
        <v>203</v>
      </c>
      <c r="C186" s="9">
        <v>30000</v>
      </c>
      <c r="D186" s="9">
        <v>15000</v>
      </c>
      <c r="E186" s="9">
        <v>15000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</row>
    <row r="187" s="1" customFormat="1" ht="21" customHeight="1" spans="1:194">
      <c r="A187" s="9" t="s">
        <v>204</v>
      </c>
      <c r="B187" s="9" t="s">
        <v>205</v>
      </c>
      <c r="C187" s="9">
        <v>15000</v>
      </c>
      <c r="D187" s="9">
        <v>0</v>
      </c>
      <c r="E187" s="9">
        <v>15000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</row>
    <row r="188" s="1" customFormat="1" ht="21" customHeight="1" spans="1:194">
      <c r="A188" s="9" t="s">
        <v>212</v>
      </c>
      <c r="B188" s="9" t="s">
        <v>213</v>
      </c>
      <c r="C188" s="9">
        <v>30000</v>
      </c>
      <c r="D188" s="9">
        <v>15000</v>
      </c>
      <c r="E188" s="9">
        <v>15000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</row>
    <row r="189" s="1" customFormat="1" ht="21" customHeight="1" spans="1:194">
      <c r="A189" s="9" t="s">
        <v>232</v>
      </c>
      <c r="B189" s="9" t="s">
        <v>233</v>
      </c>
      <c r="C189" s="9">
        <v>2860300</v>
      </c>
      <c r="D189" s="9">
        <v>1753855</v>
      </c>
      <c r="E189" s="9">
        <v>1106445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</row>
    <row r="190" s="1" customFormat="1" ht="21" customHeight="1" spans="1:194">
      <c r="A190" s="9" t="s">
        <v>236</v>
      </c>
      <c r="B190" s="9" t="s">
        <v>237</v>
      </c>
      <c r="C190" s="9">
        <v>1612936.02</v>
      </c>
      <c r="D190" s="9">
        <v>1195433.02</v>
      </c>
      <c r="E190" s="9">
        <v>417503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</row>
    <row r="191" s="1" customFormat="1" ht="21" customHeight="1" spans="1:194">
      <c r="A191" s="9" t="s">
        <v>240</v>
      </c>
      <c r="B191" s="9" t="s">
        <v>241</v>
      </c>
      <c r="C191" s="9">
        <v>339300</v>
      </c>
      <c r="D191" s="9">
        <v>125800</v>
      </c>
      <c r="E191" s="9">
        <v>213500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</row>
    <row r="192" s="1" customFormat="1" ht="21" customHeight="1" spans="1:194">
      <c r="A192" s="9" t="s">
        <v>280</v>
      </c>
      <c r="B192" s="9" t="s">
        <v>281</v>
      </c>
      <c r="C192" s="9">
        <v>60036000</v>
      </c>
      <c r="D192" s="9">
        <v>54178671</v>
      </c>
      <c r="E192" s="9">
        <v>5857329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</row>
    <row r="193" s="1" customFormat="1" ht="21" customHeight="1" spans="1:194">
      <c r="A193" s="9" t="s">
        <v>282</v>
      </c>
      <c r="B193" s="9" t="s">
        <v>283</v>
      </c>
      <c r="C193" s="9">
        <v>2180000</v>
      </c>
      <c r="D193" s="9">
        <v>1606000</v>
      </c>
      <c r="E193" s="9">
        <v>574000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</row>
    <row r="194" s="1" customFormat="1" ht="21" customHeight="1" spans="1:194">
      <c r="A194" s="9" t="s">
        <v>312</v>
      </c>
      <c r="B194" s="9" t="s">
        <v>313</v>
      </c>
      <c r="C194" s="9">
        <v>20000</v>
      </c>
      <c r="D194" s="9">
        <v>0</v>
      </c>
      <c r="E194" s="9">
        <v>20000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</row>
    <row r="195" s="1" customFormat="1" ht="21" customHeight="1" spans="1:194">
      <c r="A195" s="9" t="s">
        <v>314</v>
      </c>
      <c r="B195" s="9" t="s">
        <v>315</v>
      </c>
      <c r="C195" s="9">
        <v>50000</v>
      </c>
      <c r="D195" s="9">
        <v>0</v>
      </c>
      <c r="E195" s="9">
        <v>50000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</row>
    <row r="196" s="1" customFormat="1" ht="21" customHeight="1" spans="1:194">
      <c r="A196" s="9" t="s">
        <v>316</v>
      </c>
      <c r="B196" s="9" t="s">
        <v>317</v>
      </c>
      <c r="C196" s="9">
        <v>10030000</v>
      </c>
      <c r="D196" s="9">
        <v>1755781.4</v>
      </c>
      <c r="E196" s="9">
        <v>8274218.6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</row>
    <row r="197" s="1" customFormat="1" ht="21" customHeight="1" spans="1:194">
      <c r="A197" s="9" t="s">
        <v>322</v>
      </c>
      <c r="B197" s="9" t="s">
        <v>323</v>
      </c>
      <c r="C197" s="9">
        <v>50000</v>
      </c>
      <c r="D197" s="9">
        <v>0</v>
      </c>
      <c r="E197" s="9">
        <v>50000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</row>
    <row r="198" s="1" customFormat="1" ht="21" customHeight="1" spans="1:194">
      <c r="A198" s="9" t="s">
        <v>326</v>
      </c>
      <c r="B198" s="9" t="s">
        <v>327</v>
      </c>
      <c r="C198" s="9">
        <v>218652</v>
      </c>
      <c r="D198" s="9">
        <v>0</v>
      </c>
      <c r="E198" s="9">
        <v>218652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</row>
    <row r="199" s="1" customFormat="1" ht="21" customHeight="1" spans="1:194">
      <c r="A199" s="9" t="s">
        <v>328</v>
      </c>
      <c r="B199" s="9" t="s">
        <v>329</v>
      </c>
      <c r="C199" s="9">
        <v>78000</v>
      </c>
      <c r="D199" s="9">
        <v>0</v>
      </c>
      <c r="E199" s="9">
        <v>78000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</row>
    <row r="200" s="1" customFormat="1" ht="21" customHeight="1" spans="1:194">
      <c r="A200" s="9" t="s">
        <v>332</v>
      </c>
      <c r="B200" s="9" t="s">
        <v>333</v>
      </c>
      <c r="C200" s="9">
        <v>50000</v>
      </c>
      <c r="D200" s="9">
        <v>0</v>
      </c>
      <c r="E200" s="9">
        <v>50000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</row>
    <row r="201" s="1" customFormat="1" ht="21" customHeight="1" spans="1:194">
      <c r="A201" s="9" t="s">
        <v>334</v>
      </c>
      <c r="B201" s="9" t="s">
        <v>335</v>
      </c>
      <c r="C201" s="9">
        <v>84280</v>
      </c>
      <c r="D201" s="9">
        <v>0</v>
      </c>
      <c r="E201" s="9">
        <v>84280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</row>
    <row r="202" s="1" customFormat="1" ht="21" customHeight="1" spans="1:194">
      <c r="A202" s="9" t="s">
        <v>336</v>
      </c>
      <c r="B202" s="9" t="s">
        <v>337</v>
      </c>
      <c r="C202" s="9">
        <v>3044426</v>
      </c>
      <c r="D202" s="9">
        <v>0</v>
      </c>
      <c r="E202" s="9">
        <v>3044426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</row>
    <row r="203" s="1" customFormat="1" ht="21" customHeight="1" spans="1:194">
      <c r="A203" s="9" t="s">
        <v>338</v>
      </c>
      <c r="B203" s="9" t="s">
        <v>339</v>
      </c>
      <c r="C203" s="9">
        <v>45000</v>
      </c>
      <c r="D203" s="9">
        <v>0</v>
      </c>
      <c r="E203" s="9">
        <v>45000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</row>
    <row r="204" s="1" customFormat="1" ht="21" customHeight="1" spans="1:194">
      <c r="A204" s="9" t="s">
        <v>342</v>
      </c>
      <c r="B204" s="9" t="s">
        <v>343</v>
      </c>
      <c r="C204" s="9">
        <v>20000</v>
      </c>
      <c r="D204" s="9">
        <v>0</v>
      </c>
      <c r="E204" s="9">
        <v>20000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</row>
    <row r="205" s="1" customFormat="1" ht="21" customHeight="1" spans="1:194">
      <c r="A205" s="9" t="s">
        <v>346</v>
      </c>
      <c r="B205" s="9" t="s">
        <v>347</v>
      </c>
      <c r="C205" s="9">
        <v>120000</v>
      </c>
      <c r="D205" s="9">
        <v>0</v>
      </c>
      <c r="E205" s="9">
        <v>120000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</row>
    <row r="206" s="1" customFormat="1" ht="21" customHeight="1" spans="1:194">
      <c r="A206" s="9" t="s">
        <v>352</v>
      </c>
      <c r="B206" s="9" t="s">
        <v>353</v>
      </c>
      <c r="C206" s="9">
        <v>239668</v>
      </c>
      <c r="D206" s="9">
        <v>200000</v>
      </c>
      <c r="E206" s="9">
        <v>39668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</row>
    <row r="207" s="1" customFormat="1" ht="21" customHeight="1" spans="1:194">
      <c r="A207" s="9" t="s">
        <v>354</v>
      </c>
      <c r="B207" s="9" t="s">
        <v>355</v>
      </c>
      <c r="C207" s="9">
        <v>50000</v>
      </c>
      <c r="D207" s="9">
        <v>0</v>
      </c>
      <c r="E207" s="9">
        <v>50000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</row>
    <row r="208" s="1" customFormat="1" ht="21" customHeight="1" spans="1:194">
      <c r="A208" s="9"/>
      <c r="B208" s="9"/>
      <c r="C208" s="9"/>
      <c r="D208" s="9"/>
      <c r="E208" s="9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</row>
    <row r="209" s="1" customFormat="1" ht="21" customHeight="1" spans="1:194">
      <c r="A209" s="8" t="s">
        <v>8</v>
      </c>
      <c r="B209" s="9" t="s">
        <v>357</v>
      </c>
      <c r="C209" s="9" t="s">
        <v>358</v>
      </c>
      <c r="D209" s="9"/>
      <c r="E209" s="9">
        <f>C209-D209</f>
        <v>540000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</row>
    <row r="210" s="1" customFormat="1" ht="21" customHeight="1" spans="1:194">
      <c r="A210" s="9" t="s">
        <v>316</v>
      </c>
      <c r="B210" s="9" t="s">
        <v>317</v>
      </c>
      <c r="C210" s="9" t="s">
        <v>359</v>
      </c>
      <c r="D210" s="9"/>
      <c r="E210" s="9">
        <f>C210-D210</f>
        <v>270000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</row>
    <row r="211" s="1" customFormat="1" ht="21" customHeight="1" spans="1:194">
      <c r="A211" s="9" t="s">
        <v>318</v>
      </c>
      <c r="B211" s="9" t="s">
        <v>319</v>
      </c>
      <c r="C211" s="9" t="s">
        <v>360</v>
      </c>
      <c r="D211" s="9"/>
      <c r="E211" s="9">
        <f>C211-D211</f>
        <v>120000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</row>
    <row r="212" s="1" customFormat="1" ht="21" customHeight="1" spans="1:194">
      <c r="A212" s="9" t="s">
        <v>336</v>
      </c>
      <c r="B212" s="9" t="s">
        <v>337</v>
      </c>
      <c r="C212" s="9" t="s">
        <v>361</v>
      </c>
      <c r="D212" s="9"/>
      <c r="E212" s="9">
        <f>C212-D212</f>
        <v>150000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865972222222222" bottom="0.786805555555556" header="0.472222222222222" footer="0.389583333333333"/>
  <pageSetup paperSize="9" firstPageNumber="163" orientation="portrait" useFirstPageNumber="1" horizontalDpi="600" verticalDpi="600"/>
  <headerFooter alignWithMargins="0" scaleWithDoc="0" differentOddEven="1">
    <oddFooter>&amp;R&amp;16— &amp;P —</oddFooter>
    <evenFooter>&amp;L&amp;16—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24年结转按部门资金安排表7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2024-05-29T10:58:10Z</dcterms:created>
  <dcterms:modified xsi:type="dcterms:W3CDTF">2024-05-29T10:58:37Z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