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90"/>
  </bookViews>
  <sheets>
    <sheet name="25部门三公经费10" sheetId="2" r:id="rId1"/>
    <sheet name="Sheet1" sheetId="1" r:id="rId2"/>
  </sheets>
  <externalReferences>
    <externalReference r:id="rId3"/>
    <externalReference r:id="rId4"/>
    <externalReference r:id="rId5"/>
    <externalReference r:id="rId6"/>
  </externalReferences>
  <definedNames>
    <definedName name="Database" hidden="1">#REF!</definedName>
    <definedName name="_xlnm.Print_Area" localSheetId="0">#REF!</definedName>
    <definedName name="Print_Area_MI">#REF!</definedName>
    <definedName name="地区名称">#REF!</definedName>
    <definedName name="字段D005.C.30">'[2]888'!#REF!</definedName>
    <definedName name="字段TZ01.C.20">'[2]888'!#REF!</definedName>
    <definedName name="字段本期贷方.N.20.2">'[2]888'!#REF!</definedName>
    <definedName name="字段本期借方.N.20.2">'[2]888'!#REF!</definedName>
    <definedName name="字段本月贷方.N.20.2">'[2]888'!#REF!</definedName>
    <definedName name="字段本月借方.N.20.2">'[2]888'!#REF!</definedName>
    <definedName name="字段拨款金额.N.16.2">#REF!</definedName>
    <definedName name="字段科目名称.C.50">#REF!</definedName>
    <definedName name="字段审批文件.C.30">#REF!</definedName>
    <definedName name="字段未拨金额.N.16.2">#REF!</definedName>
    <definedName name="字段文件日期.C.11">#REF!</definedName>
    <definedName name="字段预算单位.C.30">#REF!</definedName>
    <definedName name="字段预算科目.C.10">#REF!</definedName>
    <definedName name="字段预算指标.N.16.2">#REF!</definedName>
    <definedName name="字段资金性质.C.10">#REF!</definedName>
    <definedName name="전">#REF!</definedName>
    <definedName name="주택사업본부">#REF!</definedName>
    <definedName name="철구사업본부">#REF!</definedName>
  </definedNames>
  <calcPr calcId="144525"/>
</workbook>
</file>

<file path=xl/sharedStrings.xml><?xml version="1.0" encoding="utf-8"?>
<sst xmlns="http://schemas.openxmlformats.org/spreadsheetml/2006/main" count="17" uniqueCount="17">
  <si>
    <t>附表10：</t>
  </si>
  <si>
    <t>2025年一般公共预算“三公”经费支出情况安排表</t>
  </si>
  <si>
    <t>单位：万元</t>
  </si>
  <si>
    <t>项目名称</t>
  </si>
  <si>
    <t>上年预算数</t>
  </si>
  <si>
    <t>上年执行数</t>
  </si>
  <si>
    <t>预算数</t>
  </si>
  <si>
    <t>金额</t>
  </si>
  <si>
    <t>为上年
预算数的%</t>
  </si>
  <si>
    <t>为上年
执行数的%</t>
  </si>
  <si>
    <t>因公出国（境）费</t>
  </si>
  <si>
    <t>公务用车购置及运行费</t>
  </si>
  <si>
    <t>小计</t>
  </si>
  <si>
    <t>公务用车购置费</t>
  </si>
  <si>
    <t>公务用车运行费</t>
  </si>
  <si>
    <t>公务接待费</t>
  </si>
  <si>
    <t>合计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</si>
</sst>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.0%_ ;[Red]\-0.0%\ ;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9"/>
      <name val="宋体"/>
      <charset val="134"/>
    </font>
    <font>
      <sz val="14"/>
      <color indexed="8"/>
      <name val="黑体"/>
      <family val="3"/>
      <charset val="134"/>
    </font>
    <font>
      <sz val="10"/>
      <color indexed="8"/>
      <name val="宋体"/>
      <charset val="134"/>
    </font>
    <font>
      <sz val="19"/>
      <color indexed="8"/>
      <name val="方正小标宋简体"/>
      <family val="4"/>
      <charset val="134"/>
    </font>
    <font>
      <sz val="10"/>
      <name val="仿宋_GB2312"/>
      <family val="3"/>
      <charset val="134"/>
    </font>
    <font>
      <sz val="10"/>
      <color indexed="8"/>
      <name val="仿宋_GB2312"/>
      <family val="3"/>
      <charset val="134"/>
    </font>
    <font>
      <b/>
      <sz val="10"/>
      <name val="仿宋_GB2312"/>
      <family val="3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13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3" fillId="0" borderId="0">
      <alignment vertical="center"/>
    </xf>
    <xf numFmtId="0" fontId="8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6" borderId="12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4" borderId="8" applyNumberFormat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29" borderId="14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0" borderId="0"/>
    <xf numFmtId="0" fontId="9" fillId="9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2" borderId="0" xfId="0" applyNumberFormat="1" applyFont="1" applyFill="1" applyBorder="1" applyAlignment="1" applyProtection="1">
      <alignment horizontal="left" vertical="center" wrapText="1"/>
    </xf>
    <xf numFmtId="0" fontId="3" fillId="2" borderId="0" xfId="0" applyNumberFormat="1" applyFont="1" applyFill="1" applyBorder="1" applyAlignment="1" applyProtection="1">
      <alignment horizontal="left" vertical="center" wrapText="1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5" fillId="3" borderId="0" xfId="41" applyFont="1" applyFill="1" applyAlignment="1">
      <alignment horizontal="center" vertical="center"/>
    </xf>
    <xf numFmtId="0" fontId="5" fillId="3" borderId="0" xfId="41" applyFont="1" applyFill="1" applyAlignment="1">
      <alignment vertical="center"/>
    </xf>
    <xf numFmtId="49" fontId="6" fillId="3" borderId="1" xfId="41" applyNumberFormat="1" applyFont="1" applyFill="1" applyBorder="1" applyAlignment="1">
      <alignment horizontal="center" vertical="center"/>
    </xf>
    <xf numFmtId="0" fontId="5" fillId="3" borderId="1" xfId="41" applyFont="1" applyFill="1" applyBorder="1" applyAlignment="1">
      <alignment horizontal="center" vertical="center" wrapText="1"/>
    </xf>
    <xf numFmtId="49" fontId="6" fillId="3" borderId="1" xfId="41" applyNumberFormat="1" applyFont="1" applyFill="1" applyBorder="1" applyAlignment="1">
      <alignment horizontal="left" vertical="center"/>
    </xf>
    <xf numFmtId="0" fontId="6" fillId="3" borderId="1" xfId="41" applyFont="1" applyFill="1" applyBorder="1" applyAlignment="1">
      <alignment horizontal="left" vertical="center"/>
    </xf>
    <xf numFmtId="49" fontId="5" fillId="0" borderId="1" xfId="1" applyNumberFormat="1" applyFont="1" applyFill="1" applyBorder="1" applyAlignment="1" applyProtection="1">
      <alignment horizontal="center" vertical="center" shrinkToFit="1"/>
      <protection locked="0"/>
    </xf>
    <xf numFmtId="49" fontId="5" fillId="0" borderId="1" xfId="41" applyNumberFormat="1" applyFont="1" applyFill="1" applyBorder="1" applyAlignment="1" applyProtection="1">
      <alignment horizontal="center" vertical="center" shrinkToFit="1"/>
      <protection locked="0"/>
    </xf>
    <xf numFmtId="49" fontId="6" fillId="3" borderId="1" xfId="41" applyNumberFormat="1" applyFont="1" applyFill="1" applyBorder="1" applyAlignment="1">
      <alignment horizontal="center" vertical="center" wrapText="1"/>
    </xf>
    <xf numFmtId="49" fontId="6" fillId="3" borderId="1" xfId="41" applyNumberFormat="1" applyFont="1" applyFill="1" applyBorder="1" applyAlignment="1">
      <alignment horizontal="center" vertical="center" wrapText="1" shrinkToFit="1"/>
    </xf>
    <xf numFmtId="176" fontId="5" fillId="0" borderId="2" xfId="1" applyNumberFormat="1" applyFont="1" applyFill="1" applyBorder="1" applyAlignment="1">
      <alignment horizontal="center" vertical="center" shrinkToFit="1"/>
    </xf>
    <xf numFmtId="176" fontId="5" fillId="0" borderId="1" xfId="41" applyNumberFormat="1" applyFont="1" applyFill="1" applyBorder="1" applyAlignment="1" applyProtection="1">
      <alignment horizontal="center" vertical="center" shrinkToFit="1"/>
      <protection locked="0"/>
    </xf>
    <xf numFmtId="0" fontId="5" fillId="3" borderId="3" xfId="12" applyFont="1" applyFill="1" applyBorder="1" applyAlignment="1">
      <alignment horizontal="center" vertical="center"/>
    </xf>
    <xf numFmtId="0" fontId="5" fillId="3" borderId="4" xfId="12" applyFont="1" applyFill="1" applyBorder="1" applyAlignment="1">
      <alignment horizontal="center" vertical="center"/>
    </xf>
    <xf numFmtId="176" fontId="5" fillId="0" borderId="4" xfId="12" applyNumberFormat="1" applyFont="1" applyFill="1" applyBorder="1" applyAlignment="1">
      <alignment horizontal="center" vertical="center" shrinkToFit="1"/>
    </xf>
    <xf numFmtId="10" fontId="5" fillId="3" borderId="5" xfId="41" applyNumberFormat="1" applyFont="1" applyFill="1" applyBorder="1" applyAlignment="1">
      <alignment horizontal="right" vertical="center" wrapText="1"/>
    </xf>
    <xf numFmtId="0" fontId="5" fillId="3" borderId="1" xfId="41" applyFont="1" applyFill="1" applyBorder="1" applyAlignment="1">
      <alignment horizontal="center" vertical="center"/>
    </xf>
    <xf numFmtId="0" fontId="5" fillId="3" borderId="6" xfId="41" applyFont="1" applyFill="1" applyBorder="1" applyAlignment="1">
      <alignment horizontal="center" vertical="center"/>
    </xf>
    <xf numFmtId="10" fontId="5" fillId="3" borderId="1" xfId="41" applyNumberFormat="1" applyFont="1" applyFill="1" applyBorder="1" applyAlignment="1">
      <alignment horizontal="center" vertical="center" wrapText="1"/>
    </xf>
    <xf numFmtId="10" fontId="5" fillId="3" borderId="6" xfId="41" applyNumberFormat="1" applyFont="1" applyFill="1" applyBorder="1" applyAlignment="1">
      <alignment horizontal="center" vertical="center" wrapText="1"/>
    </xf>
    <xf numFmtId="177" fontId="7" fillId="0" borderId="1" xfId="41" applyNumberFormat="1" applyFont="1" applyFill="1" applyBorder="1" applyAlignment="1">
      <alignment horizontal="center" vertical="center" shrinkToFit="1"/>
    </xf>
    <xf numFmtId="177" fontId="7" fillId="0" borderId="6" xfId="41" applyNumberFormat="1" applyFont="1" applyFill="1" applyBorder="1" applyAlignment="1">
      <alignment horizontal="center" vertical="center" shrinkToFit="1"/>
    </xf>
  </cellXfs>
  <cellStyles count="52">
    <cellStyle name="常规" xfId="0" builtinId="0"/>
    <cellStyle name="常规 2 10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常规 5" xfId="12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常规 2 2" xfId="41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H:/2017&#24180;&#20844;&#31215;&#3732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/Users/john/Desktop/Documents/2015&#24180;&#25253;&#34920;/&#21488;&#36134;&#35843;&#25972;.TX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/zyh/&#27704;&#32418;&#36164;&#26009;/2020&#24180;&#25253;&#34920;/2020&#24180;&#39044;&#31639;&#20844;&#24320;&#36164;&#26009;/2020&#24180;&#20020;&#21439;&#39044;&#31639;&#20844;&#24320;&#24773;&#20917;&#34920;(&#24352;&#27704;&#32418;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reatwall/&#26700;&#38754;/2025&#24180;&#39044;&#31639;&#25910;&#25903;&#24635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17年公积金  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888"/>
      <sheetName val="888 (2)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部门安排表"/>
      <sheetName val="财政安排已支出"/>
      <sheetName val="财政安排需支出"/>
      <sheetName val="财政安排转移支出"/>
      <sheetName val="财政安排专项转移支出"/>
      <sheetName val="财政安排上年结转支出"/>
      <sheetName val="L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25收支总表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showGridLines="0" showZeros="0" tabSelected="1" view="pageBreakPreview" zoomScaleNormal="100" workbookViewId="0">
      <selection activeCell="A2" sqref="A2:G2"/>
    </sheetView>
  </sheetViews>
  <sheetFormatPr defaultColWidth="6.875" defaultRowHeight="12.75" customHeight="1" outlineLevelCol="6"/>
  <cols>
    <col min="1" max="1" width="19.375" style="1" customWidth="1"/>
    <col min="2" max="2" width="13.75" style="1" customWidth="1"/>
    <col min="3" max="3" width="10.875" style="1" customWidth="1"/>
    <col min="4" max="4" width="10" style="1" customWidth="1"/>
    <col min="5" max="5" width="9.375" style="1" customWidth="1"/>
    <col min="6" max="6" width="9.125" style="1" customWidth="1"/>
    <col min="7" max="7" width="9.25" style="1" customWidth="1"/>
    <col min="8" max="13" width="6.875" style="1" customWidth="1"/>
    <col min="14" max="14" width="24.25" style="1" customWidth="1"/>
    <col min="15" max="15" width="19.125" style="1" customWidth="1"/>
    <col min="16" max="236" width="6.875" style="1" customWidth="1"/>
    <col min="237" max="16384" width="6.875" style="1"/>
  </cols>
  <sheetData>
    <row r="1" ht="23" customHeight="1" spans="1:2">
      <c r="A1" s="2" t="s">
        <v>0</v>
      </c>
      <c r="B1" s="3"/>
    </row>
    <row r="2" ht="37" customHeight="1" spans="1:7">
      <c r="A2" s="4" t="s">
        <v>1</v>
      </c>
      <c r="B2" s="4"/>
      <c r="C2" s="4"/>
      <c r="D2" s="4"/>
      <c r="E2" s="4"/>
      <c r="F2" s="4"/>
      <c r="G2" s="4"/>
    </row>
    <row r="4" customHeight="1" spans="1:7">
      <c r="A4" s="5"/>
      <c r="B4" s="6"/>
      <c r="C4" s="6"/>
      <c r="D4" s="6"/>
      <c r="E4" s="6"/>
      <c r="F4" s="20" t="s">
        <v>2</v>
      </c>
      <c r="G4" s="20"/>
    </row>
    <row r="5" ht="39.75" customHeight="1" spans="1:7">
      <c r="A5" s="7" t="s">
        <v>3</v>
      </c>
      <c r="B5" s="7"/>
      <c r="C5" s="7" t="s">
        <v>4</v>
      </c>
      <c r="D5" s="8" t="s">
        <v>5</v>
      </c>
      <c r="E5" s="21" t="s">
        <v>6</v>
      </c>
      <c r="F5" s="21"/>
      <c r="G5" s="22"/>
    </row>
    <row r="6" ht="39.75" customHeight="1" spans="1:7">
      <c r="A6" s="7"/>
      <c r="B6" s="7"/>
      <c r="C6" s="7"/>
      <c r="D6" s="8"/>
      <c r="E6" s="21" t="s">
        <v>7</v>
      </c>
      <c r="F6" s="23" t="s">
        <v>8</v>
      </c>
      <c r="G6" s="24" t="s">
        <v>9</v>
      </c>
    </row>
    <row r="7" ht="39.75" customHeight="1" spans="1:7">
      <c r="A7" s="9" t="s">
        <v>10</v>
      </c>
      <c r="B7" s="10"/>
      <c r="C7" s="11">
        <v>0</v>
      </c>
      <c r="D7" s="12">
        <v>0</v>
      </c>
      <c r="E7" s="12">
        <v>0</v>
      </c>
      <c r="F7" s="25">
        <f ca="1">IFERROR(OFFSET(F7,0,-1)/OFFSET(F7,0,-3),)</f>
        <v>0</v>
      </c>
      <c r="G7" s="26">
        <f ca="1">IFERROR(OFFSET(G7,0,-2)/OFFSET(G7,0,-3),)</f>
        <v>0</v>
      </c>
    </row>
    <row r="8" ht="39.75" customHeight="1" spans="1:7">
      <c r="A8" s="13" t="s">
        <v>11</v>
      </c>
      <c r="B8" s="14" t="s">
        <v>12</v>
      </c>
      <c r="C8" s="15">
        <f ca="1">SUM(OFFSET(C8,1,0,2))</f>
        <v>896.02</v>
      </c>
      <c r="D8" s="15">
        <f ca="1">SUM(OFFSET(D8,1,0,2))</f>
        <v>506.12</v>
      </c>
      <c r="E8" s="15">
        <f ca="1">SUM(OFFSET(E8,1,0,2))</f>
        <v>895.029366</v>
      </c>
      <c r="F8" s="25">
        <f ca="1">IFERROR(OFFSET(F8,0,-1)/OFFSET(F8,0,-3),)</f>
        <v>0.998894406374858</v>
      </c>
      <c r="G8" s="25">
        <f ca="1">IFERROR(OFFSET(G8,0,-2)/OFFSET(G8,0,-3),)</f>
        <v>1.76841335256461</v>
      </c>
    </row>
    <row r="9" ht="39.75" customHeight="1" spans="1:7">
      <c r="A9" s="13"/>
      <c r="B9" s="14" t="s">
        <v>13</v>
      </c>
      <c r="C9" s="16">
        <v>218.14</v>
      </c>
      <c r="D9" s="16">
        <v>90</v>
      </c>
      <c r="E9" s="16">
        <v>217.979823</v>
      </c>
      <c r="F9" s="25">
        <f ca="1">IFERROR(OFFSET(F9,0,-1)/OFFSET(F9,0,-3),)</f>
        <v>0.999265714678647</v>
      </c>
      <c r="G9" s="25">
        <f ca="1">IFERROR(OFFSET(G9,0,-2)/OFFSET(G9,0,-3),)</f>
        <v>2.42199803333333</v>
      </c>
    </row>
    <row r="10" ht="39.75" customHeight="1" spans="1:7">
      <c r="A10" s="13"/>
      <c r="B10" s="14" t="s">
        <v>14</v>
      </c>
      <c r="C10" s="16">
        <v>677.88</v>
      </c>
      <c r="D10" s="16">
        <v>416.12</v>
      </c>
      <c r="E10" s="16">
        <v>677.049543</v>
      </c>
      <c r="F10" s="25">
        <f ca="1">IFERROR(OFFSET(F10,0,-1)/OFFSET(F10,0,-3),)</f>
        <v>0.998774920339883</v>
      </c>
      <c r="G10" s="25">
        <f ca="1">IFERROR(OFFSET(G10,0,-2)/OFFSET(G10,0,-3),)</f>
        <v>1.62705359751995</v>
      </c>
    </row>
    <row r="11" ht="39.75" customHeight="1" spans="1:7">
      <c r="A11" s="9" t="s">
        <v>15</v>
      </c>
      <c r="B11" s="10"/>
      <c r="C11" s="16">
        <v>489.33</v>
      </c>
      <c r="D11" s="16">
        <v>373.74</v>
      </c>
      <c r="E11" s="16">
        <v>489.0524</v>
      </c>
      <c r="F11" s="25">
        <f ca="1">IFERROR(OFFSET(F11,0,-1)/OFFSET(F11,0,-3),)</f>
        <v>0.999432693683199</v>
      </c>
      <c r="G11" s="25">
        <f ca="1">IFERROR(OFFSET(G11,0,-2)/OFFSET(G11,0,-3),)</f>
        <v>1.30853641569005</v>
      </c>
    </row>
    <row r="12" ht="39.75" customHeight="1" spans="1:7">
      <c r="A12" s="17" t="s">
        <v>16</v>
      </c>
      <c r="B12" s="18"/>
      <c r="C12" s="19">
        <f ca="1">SUM(OFFSET(C12,-5,0,2),OFFSET(C12,-1,0))</f>
        <v>1385.35</v>
      </c>
      <c r="D12" s="19">
        <f ca="1">SUM(OFFSET(D12,-5,0,2),OFFSET(D12,-1,0))</f>
        <v>879.86</v>
      </c>
      <c r="E12" s="19">
        <f ca="1">SUM(OFFSET(E12,-5,0,2),OFFSET(E12,-1,0))</f>
        <v>1384.081766</v>
      </c>
      <c r="F12" s="25">
        <f ca="1">IFERROR(OFFSET(F12,0,-1)/OFFSET(F12,0,-3),)</f>
        <v>0.999084538925181</v>
      </c>
      <c r="G12" s="25">
        <f ca="1">IFERROR(OFFSET(G12,0,-2)/OFFSET(G12,0,-3),)</f>
        <v>1.57307044984429</v>
      </c>
    </row>
  </sheetData>
  <mergeCells count="10">
    <mergeCell ref="A2:G2"/>
    <mergeCell ref="F4:G4"/>
    <mergeCell ref="E5:G5"/>
    <mergeCell ref="A7:B7"/>
    <mergeCell ref="A11:B11"/>
    <mergeCell ref="A12:B12"/>
    <mergeCell ref="A8:A10"/>
    <mergeCell ref="C5:C6"/>
    <mergeCell ref="D5:D6"/>
    <mergeCell ref="A5:B6"/>
  </mergeCells>
  <printOptions horizontalCentered="1"/>
  <pageMargins left="0.472222222222222" right="0.472222222222222" top="0.590277777777778" bottom="0.590277777777778" header="0.393055555555556" footer="0.393055555555556"/>
  <pageSetup paperSize="9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25部门三公经费10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2025-07-02T19:18:02Z</dcterms:created>
  <dcterms:modified xsi:type="dcterms:W3CDTF">2025-07-02T19:18:48Z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2052-11.1.0.10702</vt:lpwstr>
  </property>
</Properties>
</file>